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0" windowWidth="14835" windowHeight="8430"/>
  </bookViews>
  <sheets>
    <sheet name="Sheet1" sheetId="1" r:id="rId1"/>
    <sheet name="Module1" sheetId="2" state="veryHidden" r:id="rId2"/>
  </sheets>
  <definedNames>
    <definedName name="_xlnm.Print_Area" localSheetId="0">Sheet1!$A$1:$L$284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L18" i="1" l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L34" i="1" l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H264" i="1" l="1"/>
  <c r="H263" i="1"/>
  <c r="H262" i="1"/>
  <c r="H261" i="1"/>
  <c r="H260" i="1"/>
  <c r="H259" i="1"/>
  <c r="H258" i="1"/>
  <c r="H257" i="1"/>
  <c r="H256" i="1"/>
  <c r="H255" i="1"/>
  <c r="H248" i="1"/>
  <c r="H247" i="1"/>
  <c r="H246" i="1"/>
  <c r="H245" i="1"/>
  <c r="H244" i="1"/>
  <c r="H243" i="1"/>
  <c r="H242" i="1"/>
  <c r="H241" i="1"/>
  <c r="H240" i="1"/>
  <c r="H239" i="1"/>
  <c r="H231" i="1"/>
  <c r="H230" i="1"/>
  <c r="H229" i="1"/>
  <c r="H228" i="1"/>
  <c r="H227" i="1"/>
  <c r="H226" i="1"/>
  <c r="H225" i="1"/>
  <c r="H224" i="1"/>
  <c r="H223" i="1"/>
  <c r="H222" i="1"/>
  <c r="H215" i="1"/>
  <c r="H214" i="1"/>
  <c r="H213" i="1"/>
  <c r="H212" i="1"/>
  <c r="H211" i="1"/>
  <c r="H210" i="1"/>
  <c r="H209" i="1"/>
  <c r="H208" i="1"/>
  <c r="H207" i="1"/>
  <c r="H206" i="1"/>
  <c r="H198" i="1"/>
  <c r="H197" i="1"/>
  <c r="H196" i="1"/>
  <c r="H195" i="1"/>
  <c r="H194" i="1"/>
  <c r="H193" i="1"/>
  <c r="H192" i="1"/>
  <c r="H191" i="1"/>
  <c r="H190" i="1"/>
  <c r="H189" i="1"/>
  <c r="H182" i="1"/>
  <c r="H181" i="1"/>
  <c r="H180" i="1"/>
  <c r="H179" i="1"/>
  <c r="H178" i="1"/>
  <c r="H177" i="1"/>
  <c r="H176" i="1"/>
  <c r="H175" i="1"/>
  <c r="H174" i="1"/>
  <c r="H173" i="1"/>
  <c r="H165" i="1"/>
  <c r="H164" i="1"/>
  <c r="H163" i="1"/>
  <c r="H162" i="1"/>
  <c r="H161" i="1"/>
  <c r="H160" i="1"/>
  <c r="H159" i="1"/>
  <c r="H158" i="1"/>
  <c r="H157" i="1"/>
  <c r="H156" i="1"/>
  <c r="H140" i="1"/>
  <c r="H132" i="1"/>
  <c r="H131" i="1"/>
  <c r="H130" i="1"/>
  <c r="H129" i="1"/>
  <c r="H128" i="1"/>
  <c r="H127" i="1"/>
  <c r="H126" i="1"/>
  <c r="H125" i="1"/>
  <c r="H124" i="1"/>
  <c r="H123" i="1"/>
  <c r="E46" i="1" l="1"/>
  <c r="L50" i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E57" i="1"/>
  <c r="F57" i="1"/>
  <c r="G57" i="1"/>
  <c r="I57" i="1"/>
  <c r="J57" i="1"/>
  <c r="K57" i="1"/>
  <c r="L57" i="1"/>
  <c r="E58" i="1"/>
  <c r="F58" i="1"/>
  <c r="G58" i="1"/>
  <c r="I58" i="1"/>
  <c r="J58" i="1"/>
  <c r="K58" i="1"/>
  <c r="L58" i="1"/>
  <c r="E59" i="1"/>
  <c r="F59" i="1"/>
  <c r="G59" i="1"/>
  <c r="I59" i="1"/>
  <c r="J59" i="1"/>
  <c r="K59" i="1"/>
  <c r="L59" i="1"/>
  <c r="E60" i="1"/>
  <c r="F60" i="1"/>
  <c r="G60" i="1"/>
  <c r="I60" i="1"/>
  <c r="J60" i="1"/>
  <c r="K60" i="1"/>
  <c r="L60" i="1"/>
  <c r="E61" i="1"/>
  <c r="F61" i="1"/>
  <c r="G61" i="1"/>
  <c r="I61" i="1"/>
  <c r="J61" i="1"/>
  <c r="K61" i="1"/>
  <c r="L61" i="1"/>
  <c r="E62" i="1"/>
  <c r="F62" i="1"/>
  <c r="G62" i="1"/>
  <c r="I62" i="1"/>
  <c r="J62" i="1"/>
  <c r="K62" i="1"/>
  <c r="L62" i="1"/>
  <c r="E63" i="1"/>
  <c r="F63" i="1"/>
  <c r="G63" i="1"/>
  <c r="I63" i="1"/>
  <c r="J63" i="1"/>
  <c r="K63" i="1"/>
  <c r="L63" i="1"/>
  <c r="E64" i="1"/>
  <c r="F64" i="1"/>
  <c r="G64" i="1"/>
  <c r="I64" i="1"/>
  <c r="J64" i="1"/>
  <c r="K64" i="1"/>
  <c r="L64" i="1"/>
  <c r="E65" i="1"/>
  <c r="F65" i="1"/>
  <c r="G65" i="1"/>
  <c r="I65" i="1"/>
  <c r="J65" i="1"/>
  <c r="K65" i="1"/>
  <c r="L65" i="1"/>
  <c r="E66" i="1"/>
  <c r="F66" i="1"/>
  <c r="G66" i="1"/>
  <c r="I66" i="1"/>
  <c r="J66" i="1"/>
  <c r="K66" i="1"/>
  <c r="L66" i="1"/>
  <c r="L83" i="1" l="1"/>
  <c r="K83" i="1"/>
  <c r="J83" i="1"/>
  <c r="I83" i="1"/>
  <c r="G83" i="1"/>
  <c r="F83" i="1"/>
  <c r="E83" i="1"/>
  <c r="L82" i="1"/>
  <c r="K82" i="1"/>
  <c r="J82" i="1"/>
  <c r="I82" i="1"/>
  <c r="G82" i="1"/>
  <c r="F82" i="1"/>
  <c r="E82" i="1"/>
  <c r="L81" i="1"/>
  <c r="K81" i="1"/>
  <c r="J81" i="1"/>
  <c r="I81" i="1"/>
  <c r="G81" i="1"/>
  <c r="F81" i="1"/>
  <c r="E81" i="1"/>
  <c r="L80" i="1"/>
  <c r="K80" i="1"/>
  <c r="J80" i="1"/>
  <c r="I80" i="1"/>
  <c r="G80" i="1"/>
  <c r="F80" i="1"/>
  <c r="E80" i="1"/>
  <c r="L79" i="1"/>
  <c r="K79" i="1"/>
  <c r="J79" i="1"/>
  <c r="I79" i="1"/>
  <c r="G79" i="1"/>
  <c r="F79" i="1"/>
  <c r="E79" i="1"/>
  <c r="L78" i="1"/>
  <c r="K78" i="1"/>
  <c r="J78" i="1"/>
  <c r="I78" i="1"/>
  <c r="G78" i="1"/>
  <c r="F78" i="1"/>
  <c r="E78" i="1"/>
  <c r="L77" i="1"/>
  <c r="K77" i="1"/>
  <c r="J77" i="1"/>
  <c r="I77" i="1"/>
  <c r="G77" i="1"/>
  <c r="F77" i="1"/>
  <c r="E77" i="1"/>
  <c r="L76" i="1"/>
  <c r="K76" i="1"/>
  <c r="J76" i="1"/>
  <c r="I76" i="1"/>
  <c r="G76" i="1"/>
  <c r="F76" i="1"/>
  <c r="E76" i="1"/>
  <c r="L75" i="1"/>
  <c r="K75" i="1"/>
  <c r="J75" i="1"/>
  <c r="I75" i="1"/>
  <c r="G75" i="1"/>
  <c r="F75" i="1"/>
  <c r="E75" i="1"/>
  <c r="L74" i="1"/>
  <c r="K74" i="1"/>
  <c r="J74" i="1"/>
  <c r="I74" i="1"/>
  <c r="G74" i="1"/>
  <c r="F74" i="1"/>
  <c r="E74" i="1"/>
  <c r="K107" i="1"/>
  <c r="J107" i="1"/>
  <c r="I10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G90" i="1"/>
  <c r="F90" i="1"/>
  <c r="E90" i="1"/>
  <c r="E91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L132" i="1"/>
  <c r="K132" i="1"/>
  <c r="J132" i="1"/>
  <c r="I132" i="1"/>
  <c r="G132" i="1"/>
  <c r="F132" i="1"/>
  <c r="E132" i="1"/>
  <c r="L131" i="1"/>
  <c r="K131" i="1"/>
  <c r="J131" i="1"/>
  <c r="I131" i="1"/>
  <c r="G131" i="1"/>
  <c r="F131" i="1"/>
  <c r="E131" i="1"/>
  <c r="L130" i="1"/>
  <c r="K130" i="1"/>
  <c r="J130" i="1"/>
  <c r="I130" i="1"/>
  <c r="G130" i="1"/>
  <c r="F130" i="1"/>
  <c r="E130" i="1"/>
  <c r="L129" i="1"/>
  <c r="K129" i="1"/>
  <c r="J129" i="1"/>
  <c r="I129" i="1"/>
  <c r="G129" i="1"/>
  <c r="F129" i="1"/>
  <c r="E129" i="1"/>
  <c r="L128" i="1"/>
  <c r="K128" i="1"/>
  <c r="J128" i="1"/>
  <c r="I128" i="1"/>
  <c r="G128" i="1"/>
  <c r="F128" i="1"/>
  <c r="E128" i="1"/>
  <c r="L127" i="1"/>
  <c r="K127" i="1"/>
  <c r="J127" i="1"/>
  <c r="I127" i="1"/>
  <c r="G127" i="1"/>
  <c r="F127" i="1"/>
  <c r="E127" i="1"/>
  <c r="L126" i="1"/>
  <c r="K126" i="1"/>
  <c r="J126" i="1"/>
  <c r="I126" i="1"/>
  <c r="G126" i="1"/>
  <c r="F126" i="1"/>
  <c r="E126" i="1"/>
  <c r="L125" i="1"/>
  <c r="K125" i="1"/>
  <c r="J125" i="1"/>
  <c r="I125" i="1"/>
  <c r="G125" i="1"/>
  <c r="F125" i="1"/>
  <c r="E125" i="1"/>
  <c r="L124" i="1"/>
  <c r="K124" i="1"/>
  <c r="J124" i="1"/>
  <c r="I124" i="1"/>
  <c r="G124" i="1"/>
  <c r="F124" i="1"/>
  <c r="E124" i="1"/>
  <c r="L123" i="1"/>
  <c r="K123" i="1"/>
  <c r="J123" i="1"/>
  <c r="I123" i="1"/>
  <c r="G123" i="1"/>
  <c r="F123" i="1"/>
  <c r="E123" i="1"/>
  <c r="E146" i="1"/>
  <c r="L149" i="1"/>
  <c r="K149" i="1"/>
  <c r="J149" i="1"/>
  <c r="I149" i="1"/>
  <c r="G149" i="1"/>
  <c r="F149" i="1"/>
  <c r="E149" i="1"/>
  <c r="L148" i="1"/>
  <c r="K148" i="1"/>
  <c r="J148" i="1"/>
  <c r="I148" i="1"/>
  <c r="G148" i="1"/>
  <c r="F148" i="1"/>
  <c r="E148" i="1"/>
  <c r="L147" i="1"/>
  <c r="K147" i="1"/>
  <c r="J147" i="1"/>
  <c r="I147" i="1"/>
  <c r="G147" i="1"/>
  <c r="F147" i="1"/>
  <c r="E147" i="1"/>
  <c r="L146" i="1"/>
  <c r="K146" i="1"/>
  <c r="J146" i="1"/>
  <c r="I146" i="1"/>
  <c r="G146" i="1"/>
  <c r="F146" i="1"/>
  <c r="L145" i="1"/>
  <c r="K145" i="1"/>
  <c r="J145" i="1"/>
  <c r="I145" i="1"/>
  <c r="G145" i="1"/>
  <c r="F145" i="1"/>
  <c r="E145" i="1"/>
  <c r="L144" i="1"/>
  <c r="K144" i="1"/>
  <c r="J144" i="1"/>
  <c r="I144" i="1"/>
  <c r="G144" i="1"/>
  <c r="F144" i="1"/>
  <c r="E144" i="1"/>
  <c r="L143" i="1"/>
  <c r="K143" i="1"/>
  <c r="J143" i="1"/>
  <c r="I143" i="1"/>
  <c r="G143" i="1"/>
  <c r="F143" i="1"/>
  <c r="E143" i="1"/>
  <c r="L142" i="1"/>
  <c r="K142" i="1"/>
  <c r="J142" i="1"/>
  <c r="I142" i="1"/>
  <c r="G142" i="1"/>
  <c r="F142" i="1"/>
  <c r="E142" i="1"/>
  <c r="L141" i="1"/>
  <c r="K141" i="1"/>
  <c r="J141" i="1"/>
  <c r="I141" i="1"/>
  <c r="G141" i="1"/>
  <c r="F141" i="1"/>
  <c r="E141" i="1"/>
  <c r="L140" i="1"/>
  <c r="K140" i="1"/>
  <c r="J140" i="1"/>
  <c r="I140" i="1"/>
  <c r="G140" i="1"/>
  <c r="F140" i="1"/>
  <c r="E140" i="1"/>
  <c r="E156" i="1"/>
  <c r="F156" i="1"/>
  <c r="G156" i="1"/>
  <c r="I156" i="1"/>
  <c r="J156" i="1"/>
  <c r="K156" i="1"/>
  <c r="L156" i="1"/>
  <c r="E157" i="1"/>
  <c r="F157" i="1"/>
  <c r="G157" i="1"/>
  <c r="I157" i="1"/>
  <c r="J157" i="1"/>
  <c r="K157" i="1"/>
  <c r="L157" i="1"/>
  <c r="E158" i="1"/>
  <c r="F158" i="1"/>
  <c r="G158" i="1"/>
  <c r="I158" i="1"/>
  <c r="J158" i="1"/>
  <c r="K158" i="1"/>
  <c r="L158" i="1"/>
  <c r="E159" i="1"/>
  <c r="F159" i="1"/>
  <c r="G159" i="1"/>
  <c r="I159" i="1"/>
  <c r="J159" i="1"/>
  <c r="K159" i="1"/>
  <c r="L159" i="1"/>
  <c r="E160" i="1"/>
  <c r="F160" i="1"/>
  <c r="G160" i="1"/>
  <c r="I160" i="1"/>
  <c r="J160" i="1"/>
  <c r="K160" i="1"/>
  <c r="L160" i="1"/>
  <c r="E161" i="1"/>
  <c r="F161" i="1"/>
  <c r="G161" i="1"/>
  <c r="I161" i="1"/>
  <c r="J161" i="1"/>
  <c r="K161" i="1"/>
  <c r="L161" i="1"/>
  <c r="E162" i="1"/>
  <c r="F162" i="1"/>
  <c r="G162" i="1"/>
  <c r="I162" i="1"/>
  <c r="J162" i="1"/>
  <c r="K162" i="1"/>
  <c r="L162" i="1"/>
  <c r="E163" i="1"/>
  <c r="F163" i="1"/>
  <c r="G163" i="1"/>
  <c r="I163" i="1"/>
  <c r="J163" i="1"/>
  <c r="K163" i="1"/>
  <c r="L163" i="1"/>
  <c r="E164" i="1"/>
  <c r="F164" i="1"/>
  <c r="G164" i="1"/>
  <c r="I164" i="1"/>
  <c r="J164" i="1"/>
  <c r="K164" i="1"/>
  <c r="L164" i="1"/>
  <c r="L165" i="1"/>
  <c r="K165" i="1"/>
  <c r="J165" i="1"/>
  <c r="I165" i="1"/>
  <c r="G165" i="1"/>
  <c r="F165" i="1"/>
  <c r="E165" i="1"/>
  <c r="L182" i="1"/>
  <c r="K182" i="1"/>
  <c r="J182" i="1"/>
  <c r="I182" i="1"/>
  <c r="G182" i="1"/>
  <c r="F182" i="1"/>
  <c r="E182" i="1"/>
  <c r="L181" i="1"/>
  <c r="K181" i="1"/>
  <c r="J181" i="1"/>
  <c r="I181" i="1"/>
  <c r="G181" i="1"/>
  <c r="F181" i="1"/>
  <c r="E181" i="1"/>
  <c r="L180" i="1"/>
  <c r="K180" i="1"/>
  <c r="J180" i="1"/>
  <c r="I180" i="1"/>
  <c r="G180" i="1"/>
  <c r="F180" i="1"/>
  <c r="E180" i="1"/>
  <c r="L179" i="1"/>
  <c r="K179" i="1"/>
  <c r="J179" i="1"/>
  <c r="I179" i="1"/>
  <c r="G179" i="1"/>
  <c r="F179" i="1"/>
  <c r="E179" i="1"/>
  <c r="L178" i="1"/>
  <c r="K178" i="1"/>
  <c r="J178" i="1"/>
  <c r="I178" i="1"/>
  <c r="G178" i="1"/>
  <c r="F178" i="1"/>
  <c r="E178" i="1"/>
  <c r="L177" i="1"/>
  <c r="K177" i="1"/>
  <c r="J177" i="1"/>
  <c r="I177" i="1"/>
  <c r="G177" i="1"/>
  <c r="F177" i="1"/>
  <c r="E177" i="1"/>
  <c r="L176" i="1"/>
  <c r="K176" i="1"/>
  <c r="J176" i="1"/>
  <c r="I176" i="1"/>
  <c r="G176" i="1"/>
  <c r="F176" i="1"/>
  <c r="E176" i="1"/>
  <c r="L175" i="1"/>
  <c r="K175" i="1"/>
  <c r="J175" i="1"/>
  <c r="I175" i="1"/>
  <c r="G175" i="1"/>
  <c r="F175" i="1"/>
  <c r="E175" i="1"/>
  <c r="L174" i="1"/>
  <c r="K174" i="1"/>
  <c r="J174" i="1"/>
  <c r="I174" i="1"/>
  <c r="G174" i="1"/>
  <c r="F174" i="1"/>
  <c r="E174" i="1"/>
  <c r="L173" i="1"/>
  <c r="K173" i="1"/>
  <c r="J173" i="1"/>
  <c r="I173" i="1"/>
  <c r="G173" i="1"/>
  <c r="F173" i="1"/>
  <c r="E173" i="1"/>
  <c r="L281" i="1"/>
  <c r="K281" i="1"/>
  <c r="J281" i="1"/>
  <c r="I281" i="1"/>
  <c r="G281" i="1"/>
  <c r="F281" i="1"/>
  <c r="E281" i="1"/>
  <c r="L280" i="1"/>
  <c r="K280" i="1"/>
  <c r="J280" i="1"/>
  <c r="I280" i="1"/>
  <c r="G280" i="1"/>
  <c r="F280" i="1"/>
  <c r="E280" i="1"/>
  <c r="L279" i="1"/>
  <c r="K279" i="1"/>
  <c r="J279" i="1"/>
  <c r="I279" i="1"/>
  <c r="G279" i="1"/>
  <c r="F279" i="1"/>
  <c r="E279" i="1"/>
  <c r="L278" i="1"/>
  <c r="K278" i="1"/>
  <c r="J278" i="1"/>
  <c r="I278" i="1"/>
  <c r="G278" i="1"/>
  <c r="F278" i="1"/>
  <c r="E278" i="1"/>
  <c r="L277" i="1"/>
  <c r="K277" i="1"/>
  <c r="J277" i="1"/>
  <c r="I277" i="1"/>
  <c r="G277" i="1"/>
  <c r="F277" i="1"/>
  <c r="E277" i="1"/>
  <c r="L276" i="1"/>
  <c r="K276" i="1"/>
  <c r="J276" i="1"/>
  <c r="I276" i="1"/>
  <c r="G276" i="1"/>
  <c r="F276" i="1"/>
  <c r="E276" i="1"/>
  <c r="L275" i="1"/>
  <c r="K275" i="1"/>
  <c r="J275" i="1"/>
  <c r="I275" i="1"/>
  <c r="G275" i="1"/>
  <c r="F275" i="1"/>
  <c r="E275" i="1"/>
  <c r="L274" i="1"/>
  <c r="K274" i="1"/>
  <c r="J274" i="1"/>
  <c r="I274" i="1"/>
  <c r="G274" i="1"/>
  <c r="F274" i="1"/>
  <c r="E274" i="1"/>
  <c r="L273" i="1"/>
  <c r="K273" i="1"/>
  <c r="J273" i="1"/>
  <c r="I273" i="1"/>
  <c r="G273" i="1"/>
  <c r="F273" i="1"/>
  <c r="E273" i="1"/>
  <c r="L272" i="1"/>
  <c r="K272" i="1"/>
  <c r="J272" i="1"/>
  <c r="I272" i="1"/>
  <c r="G272" i="1"/>
  <c r="F272" i="1"/>
  <c r="E272" i="1"/>
  <c r="L264" i="1"/>
  <c r="K264" i="1"/>
  <c r="J264" i="1"/>
  <c r="I264" i="1"/>
  <c r="G264" i="1"/>
  <c r="F264" i="1"/>
  <c r="E264" i="1"/>
  <c r="L263" i="1"/>
  <c r="K263" i="1"/>
  <c r="J263" i="1"/>
  <c r="I263" i="1"/>
  <c r="G263" i="1"/>
  <c r="F263" i="1"/>
  <c r="E263" i="1"/>
  <c r="L262" i="1"/>
  <c r="K262" i="1"/>
  <c r="J262" i="1"/>
  <c r="I262" i="1"/>
  <c r="G262" i="1"/>
  <c r="F262" i="1"/>
  <c r="E262" i="1"/>
  <c r="L261" i="1"/>
  <c r="K261" i="1"/>
  <c r="J261" i="1"/>
  <c r="I261" i="1"/>
  <c r="G261" i="1"/>
  <c r="F261" i="1"/>
  <c r="E261" i="1"/>
  <c r="L260" i="1"/>
  <c r="K260" i="1"/>
  <c r="J260" i="1"/>
  <c r="I260" i="1"/>
  <c r="G260" i="1"/>
  <c r="F260" i="1"/>
  <c r="E260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55" i="1"/>
  <c r="K255" i="1"/>
  <c r="J255" i="1"/>
  <c r="I255" i="1"/>
  <c r="G255" i="1"/>
  <c r="F255" i="1"/>
  <c r="E255" i="1"/>
  <c r="L248" i="1"/>
  <c r="K248" i="1"/>
  <c r="J248" i="1"/>
  <c r="I248" i="1"/>
  <c r="G248" i="1"/>
  <c r="F248" i="1"/>
  <c r="E248" i="1"/>
  <c r="L247" i="1"/>
  <c r="K247" i="1"/>
  <c r="J247" i="1"/>
  <c r="I247" i="1"/>
  <c r="G247" i="1"/>
  <c r="F247" i="1"/>
  <c r="E247" i="1"/>
  <c r="L246" i="1"/>
  <c r="K246" i="1"/>
  <c r="J246" i="1"/>
  <c r="I246" i="1"/>
  <c r="G246" i="1"/>
  <c r="F246" i="1"/>
  <c r="E246" i="1"/>
  <c r="L245" i="1"/>
  <c r="K245" i="1"/>
  <c r="J245" i="1"/>
  <c r="I245" i="1"/>
  <c r="G245" i="1"/>
  <c r="F245" i="1"/>
  <c r="E245" i="1"/>
  <c r="L244" i="1"/>
  <c r="K244" i="1"/>
  <c r="J244" i="1"/>
  <c r="I244" i="1"/>
  <c r="G244" i="1"/>
  <c r="F244" i="1"/>
  <c r="E244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1" i="1"/>
  <c r="K231" i="1"/>
  <c r="J231" i="1"/>
  <c r="I231" i="1"/>
  <c r="G231" i="1"/>
  <c r="F231" i="1"/>
  <c r="E231" i="1"/>
  <c r="L230" i="1"/>
  <c r="K230" i="1"/>
  <c r="J230" i="1"/>
  <c r="I230" i="1"/>
  <c r="G230" i="1"/>
  <c r="F230" i="1"/>
  <c r="E230" i="1"/>
  <c r="L229" i="1"/>
  <c r="K229" i="1"/>
  <c r="J229" i="1"/>
  <c r="I229" i="1"/>
  <c r="G229" i="1"/>
  <c r="F229" i="1"/>
  <c r="E229" i="1"/>
  <c r="L228" i="1"/>
  <c r="K228" i="1"/>
  <c r="J228" i="1"/>
  <c r="I228" i="1"/>
  <c r="G228" i="1"/>
  <c r="F228" i="1"/>
  <c r="E228" i="1"/>
  <c r="L227" i="1"/>
  <c r="K227" i="1"/>
  <c r="J227" i="1"/>
  <c r="I227" i="1"/>
  <c r="G227" i="1"/>
  <c r="F227" i="1"/>
  <c r="E227" i="1"/>
  <c r="L226" i="1"/>
  <c r="K226" i="1"/>
  <c r="J226" i="1"/>
  <c r="I226" i="1"/>
  <c r="G226" i="1"/>
  <c r="F226" i="1"/>
  <c r="E226" i="1"/>
  <c r="L225" i="1"/>
  <c r="K225" i="1"/>
  <c r="J225" i="1"/>
  <c r="I225" i="1"/>
  <c r="G225" i="1"/>
  <c r="F225" i="1"/>
  <c r="E225" i="1"/>
  <c r="L224" i="1"/>
  <c r="K224" i="1"/>
  <c r="J224" i="1"/>
  <c r="I224" i="1"/>
  <c r="G224" i="1"/>
  <c r="F224" i="1"/>
  <c r="E224" i="1"/>
  <c r="L223" i="1"/>
  <c r="K223" i="1"/>
  <c r="J223" i="1"/>
  <c r="I223" i="1"/>
  <c r="G223" i="1"/>
  <c r="F223" i="1"/>
  <c r="E223" i="1"/>
  <c r="L222" i="1"/>
  <c r="K222" i="1"/>
  <c r="J222" i="1"/>
  <c r="I222" i="1"/>
  <c r="G222" i="1"/>
  <c r="F222" i="1"/>
  <c r="E222" i="1"/>
  <c r="L215" i="1"/>
  <c r="K215" i="1"/>
  <c r="J215" i="1"/>
  <c r="I215" i="1"/>
  <c r="G215" i="1"/>
  <c r="F215" i="1"/>
  <c r="E215" i="1"/>
  <c r="L214" i="1"/>
  <c r="K214" i="1"/>
  <c r="J214" i="1"/>
  <c r="I214" i="1"/>
  <c r="G214" i="1"/>
  <c r="F214" i="1"/>
  <c r="E214" i="1"/>
  <c r="L213" i="1"/>
  <c r="K213" i="1"/>
  <c r="J213" i="1"/>
  <c r="I213" i="1"/>
  <c r="G213" i="1"/>
  <c r="F213" i="1"/>
  <c r="E213" i="1"/>
  <c r="L212" i="1"/>
  <c r="K212" i="1"/>
  <c r="J212" i="1"/>
  <c r="I212" i="1"/>
  <c r="G212" i="1"/>
  <c r="F212" i="1"/>
  <c r="E212" i="1"/>
  <c r="L211" i="1"/>
  <c r="K211" i="1"/>
  <c r="J211" i="1"/>
  <c r="I211" i="1"/>
  <c r="G211" i="1"/>
  <c r="F211" i="1"/>
  <c r="E211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E207" i="1"/>
  <c r="L206" i="1"/>
  <c r="K206" i="1"/>
  <c r="J206" i="1"/>
  <c r="I206" i="1"/>
  <c r="G206" i="1"/>
  <c r="F206" i="1"/>
  <c r="E206" i="1"/>
  <c r="L198" i="1"/>
  <c r="K198" i="1"/>
  <c r="J198" i="1"/>
  <c r="I198" i="1"/>
  <c r="G198" i="1"/>
  <c r="F198" i="1"/>
  <c r="E198" i="1"/>
  <c r="L197" i="1"/>
  <c r="K197" i="1"/>
  <c r="J197" i="1"/>
  <c r="I197" i="1"/>
  <c r="G197" i="1"/>
  <c r="F197" i="1"/>
  <c r="E197" i="1"/>
  <c r="L196" i="1"/>
  <c r="K196" i="1"/>
  <c r="J196" i="1"/>
  <c r="I196" i="1"/>
  <c r="G196" i="1"/>
  <c r="F196" i="1"/>
  <c r="E196" i="1"/>
  <c r="L195" i="1"/>
  <c r="K195" i="1"/>
  <c r="J195" i="1"/>
  <c r="I195" i="1"/>
  <c r="G195" i="1"/>
  <c r="F195" i="1"/>
  <c r="E195" i="1"/>
  <c r="L194" i="1"/>
  <c r="K194" i="1"/>
  <c r="J194" i="1"/>
  <c r="I194" i="1"/>
  <c r="G194" i="1"/>
  <c r="F194" i="1"/>
  <c r="E194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E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9" i="1"/>
  <c r="K189" i="1"/>
  <c r="J189" i="1"/>
  <c r="I189" i="1"/>
  <c r="G189" i="1"/>
  <c r="F189" i="1"/>
  <c r="E189" i="1"/>
</calcChain>
</file>

<file path=xl/sharedStrings.xml><?xml version="1.0" encoding="utf-8"?>
<sst xmlns="http://schemas.openxmlformats.org/spreadsheetml/2006/main" count="593" uniqueCount="94">
  <si>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</si>
  <si>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</si>
  <si>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</si>
  <si>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</si>
  <si>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</si>
  <si>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</si>
  <si>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</si>
  <si>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</si>
  <si>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</si>
  <si>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</si>
  <si>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</si>
  <si>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</si>
  <si>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</si>
  <si>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</si>
  <si>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</si>
  <si>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</si>
  <si>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</si>
  <si>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</si>
  <si>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</si>
  <si>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</si>
  <si>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</si>
  <si>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</si>
  <si>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</si>
  <si>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</si>
  <si>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</si>
  <si>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</si>
  <si>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</si>
  <si>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FY 2005 Median Family Income</t>
  </si>
  <si>
    <t>FY 2005  Four- Person Low-Income</t>
  </si>
  <si>
    <t>Uncapped FY 2004 Low Income Limits</t>
  </si>
  <si>
    <t>Uncapped FY 2005 Low Income Limits</t>
  </si>
  <si>
    <t>FY 2004 Uncapped Low Income Limits</t>
  </si>
  <si>
    <t>FY 2004 Median Family Income</t>
  </si>
  <si>
    <t>FY 2004  Four- Person Low-Income</t>
  </si>
  <si>
    <t>FY 2003 Uncapped Low Income Limits</t>
  </si>
  <si>
    <t>Uncapped FY 2003 Low Income Limits</t>
  </si>
  <si>
    <t>FY 2003 Median Family Income</t>
  </si>
  <si>
    <t>FY 2003  Four- Person Low-Income</t>
  </si>
  <si>
    <t>FY 2002 Uncapped Low Income Limits</t>
  </si>
  <si>
    <t>Uncapped FY 2002 Low Income Limits</t>
  </si>
  <si>
    <t>FY 2002 Median Family Income</t>
  </si>
  <si>
    <t>FY 2002  Four- Person Low-Income</t>
  </si>
  <si>
    <t>FY 2001 Uncapped Low Income Limits</t>
  </si>
  <si>
    <t>Uncapped FY 2001 Low Income Limits</t>
  </si>
  <si>
    <t>FY 2001 Median Family Income</t>
  </si>
  <si>
    <t>FY 2001  Four- Person Low-Income</t>
  </si>
  <si>
    <t>FY 2000 Uncapped Low Income Limits</t>
  </si>
  <si>
    <t>Uncapped FY 2000 Low Income Limits</t>
  </si>
  <si>
    <t>FY 2000 Median Family Income</t>
  </si>
  <si>
    <t>FY 2000  Four- Person Low-Income</t>
  </si>
  <si>
    <t>FY 2006 Uncapped Low Income Limits</t>
  </si>
  <si>
    <t>Uncapped FY 2006 Low Income Limits</t>
  </si>
  <si>
    <t>FY 2006 Median Family Income</t>
  </si>
  <si>
    <t>FY 2006  Four- Person Low-Income</t>
  </si>
  <si>
    <t>FY 2007 Uncapped Low Income Limits</t>
  </si>
  <si>
    <t>Uncapped FY 2007 Low Income Limits</t>
  </si>
  <si>
    <t>FY 2007 Median Family Income</t>
  </si>
  <si>
    <t>FY 2007  Four- Person Low-Income</t>
  </si>
  <si>
    <t>Uncapped FY 2008 Low Income Limits</t>
  </si>
  <si>
    <t>FY 2008 Uncapped Low Income Limits</t>
  </si>
  <si>
    <t>FY 2008 Median Family Income</t>
  </si>
  <si>
    <t>FY 2008  Four- Person Low-Income</t>
  </si>
  <si>
    <t>FY 2009 Uncapped Low Income Limits</t>
  </si>
  <si>
    <t>Uncapped FY 2009 Low Income Limits</t>
  </si>
  <si>
    <t>FY 2009 Median Family Income</t>
  </si>
  <si>
    <t>FY 2009  Four- Person Low-Income</t>
  </si>
  <si>
    <t>FY 2010 Uncapped Low Income Limits</t>
  </si>
  <si>
    <t>Uncapped FY 2010 Low Income Limits</t>
  </si>
  <si>
    <t>FY 2010 Median Family Income</t>
  </si>
  <si>
    <t>FY 2010  Four- Person Low-Income</t>
  </si>
  <si>
    <t>FY 2011 Uncapped Low Income Limits</t>
  </si>
  <si>
    <t>FY 2011 Median Family Income</t>
  </si>
  <si>
    <t>FY 2011  Four- Person Low-Income</t>
  </si>
  <si>
    <t>Uncapped FY 2011 Low Income Limits</t>
  </si>
  <si>
    <t>FY 2012 Uncapped Low Income Limits</t>
  </si>
  <si>
    <t>Uncapped FY 2012 Low Income Limits</t>
  </si>
  <si>
    <t>Four- Person Low-Income Limit</t>
  </si>
  <si>
    <t>Median Family Income</t>
  </si>
  <si>
    <t>FY 2012</t>
  </si>
  <si>
    <t>FY 2013 Uncapped Low Income Limits</t>
  </si>
  <si>
    <t>FY 2013</t>
  </si>
  <si>
    <t xml:space="preserve">                                                                                                  </t>
  </si>
  <si>
    <t>FY 2014 Uncapped Low Income Limits</t>
  </si>
  <si>
    <t>FY 2014</t>
  </si>
  <si>
    <t>Uncapped FY 2014 Low Income Limits</t>
  </si>
  <si>
    <t>Uncapped FY 2013 Low Income Limits</t>
  </si>
  <si>
    <t>FY 2015 Uncapped Low Income Limits</t>
  </si>
  <si>
    <t>FY 2015</t>
  </si>
  <si>
    <t>Uncapped FY 2015 Low Income Limits</t>
  </si>
  <si>
    <t>FY 2016 Uncapped Low Income Limits</t>
  </si>
  <si>
    <t>FY 2016</t>
  </si>
  <si>
    <t>Uncapped FY 2016 Low Income Limits</t>
  </si>
  <si>
    <t>Middlesex-Sommerset-Hunterdon</t>
  </si>
  <si>
    <t>Santa Ana-Anaheim-Irvine, CA HMFA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</si>
</sst>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/>
    <xf numFmtId="0" fontId="9" fillId="0" borderId="2" xfId="0" quotePrefix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left" wrapText="1"/>
    </xf>
    <xf numFmtId="164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/>
    <xf numFmtId="0" fontId="6" fillId="0" borderId="1" xfId="0" quotePrefix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1" fillId="0" borderId="0" xfId="0" applyFont="1" applyFill="1" applyBorder="1"/>
    <xf numFmtId="0" fontId="1" fillId="0" borderId="0" xfId="0" quotePrefix="1" applyNumberFormat="1" applyFont="1" applyFill="1" applyBorder="1" applyAlignment="1">
      <alignment horizontal="right" wrapText="1"/>
    </xf>
    <xf numFmtId="164" fontId="1" fillId="0" borderId="0" xfId="0" quotePrefix="1" applyNumberFormat="1" applyFont="1" applyFill="1" applyBorder="1" applyAlignment="1">
      <alignment horizontal="right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1" fillId="0" borderId="1" xfId="0" applyNumberFormat="1" applyFont="1" applyFill="1" applyBorder="1" applyAlignment="1">
      <alignment horizontal="left" vertical="top" wrapText="1"/>
    </xf>
    <xf numFmtId="5" fontId="0" fillId="0" borderId="0" xfId="1" applyNumberFormat="1" applyFont="1"/>
    <xf numFmtId="5" fontId="0" fillId="0" borderId="0" xfId="1" applyNumberFormat="1" applyFont="1" applyFill="1"/>
    <xf numFmtId="0" fontId="5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1"/>
  <sheetViews>
    <sheetView tabSelected="1" zoomScaleNormal="100" workbookViewId="0">
      <pane xSplit="28365" topLeftCell="AB1"/>
      <selection activeCell="M20" sqref="M20"/>
      <selection pane="topRight" activeCell="AB227" sqref="AB227"/>
    </sheetView>
  </sheetViews>
  <sheetFormatPr defaultColWidth="9.140625" defaultRowHeight="12.75" x14ac:dyDescent="0.2"/>
  <cols>
    <col min="1" max="1" width="15.85546875" style="8" customWidth="1"/>
    <col min="2" max="2" width="5.85546875" style="8" customWidth="1"/>
    <col min="3" max="3" width="12.7109375" style="9" customWidth="1"/>
    <col min="4" max="4" width="16.28515625" style="9" customWidth="1"/>
    <col min="5" max="16384" width="9.140625" style="8"/>
  </cols>
  <sheetData>
    <row r="2" spans="1:12" s="1" customFormat="1" ht="16.5" customHeight="1" x14ac:dyDescent="0.2">
      <c r="C2" s="46"/>
      <c r="D2" s="46"/>
      <c r="E2" s="47" t="s">
        <v>0</v>
      </c>
      <c r="F2" s="48" t="s">
        <v>1</v>
      </c>
      <c r="G2" s="48" t="s">
        <v>2</v>
      </c>
      <c r="H2" s="48" t="s">
        <v>3</v>
      </c>
      <c r="I2" s="48" t="s">
        <v>4</v>
      </c>
      <c r="J2" s="48" t="s">
        <v>5</v>
      </c>
      <c r="K2" s="48" t="s">
        <v>6</v>
      </c>
      <c r="L2" s="48" t="s">
        <v>7</v>
      </c>
    </row>
    <row r="3" spans="1:12" ht="13.5" customHeight="1" x14ac:dyDescent="0.2">
      <c r="A3" s="49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12" ht="13.5" customHeight="1" x14ac:dyDescent="0.2">
      <c r="A4" s="49"/>
    </row>
    <row r="5" spans="1:12" ht="13.5" customHeight="1" x14ac:dyDescent="0.2">
      <c r="A5" s="49"/>
      <c r="B5" s="80" t="s">
        <v>89</v>
      </c>
      <c r="C5" s="80"/>
      <c r="D5" s="80"/>
      <c r="E5" s="80"/>
      <c r="F5" s="80"/>
    </row>
    <row r="6" spans="1:12" ht="13.5" customHeight="1" x14ac:dyDescent="0.2">
      <c r="A6" s="49"/>
    </row>
    <row r="7" spans="1:12" ht="13.5" customHeight="1" x14ac:dyDescent="0.2">
      <c r="C7" s="81" t="s">
        <v>90</v>
      </c>
      <c r="D7" s="81"/>
      <c r="E7" s="82" t="s">
        <v>91</v>
      </c>
      <c r="F7" s="82"/>
      <c r="G7" s="82"/>
      <c r="H7" s="82"/>
      <c r="I7" s="50"/>
      <c r="J7" s="50"/>
      <c r="K7" s="50"/>
      <c r="L7" s="50"/>
    </row>
    <row r="8" spans="1:12" ht="13.5" customHeight="1" x14ac:dyDescent="0.2">
      <c r="A8" s="51" t="s">
        <v>9</v>
      </c>
      <c r="B8" s="51" t="s">
        <v>10</v>
      </c>
      <c r="C8" s="77" t="s">
        <v>77</v>
      </c>
      <c r="D8" s="53" t="s">
        <v>76</v>
      </c>
      <c r="E8" s="54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J8" s="51" t="s">
        <v>5</v>
      </c>
      <c r="K8" s="51" t="s">
        <v>6</v>
      </c>
      <c r="L8" s="51" t="s">
        <v>7</v>
      </c>
    </row>
    <row r="9" spans="1:12" ht="13.5" customHeight="1" x14ac:dyDescent="0.2">
      <c r="A9" s="40" t="s">
        <v>93</v>
      </c>
      <c r="B9" s="41" t="s">
        <v>12</v>
      </c>
      <c r="C9" s="78">
        <v>85000</v>
      </c>
      <c r="D9" s="9">
        <v>78000</v>
      </c>
      <c r="E9" s="9">
        <f>MROUND(($H9*E$3)+24,50)</f>
        <v>54600</v>
      </c>
      <c r="F9" s="9">
        <f t="shared" ref="F9:G18" si="0">MROUND(($H9*F$3)+24,50)</f>
        <v>62400</v>
      </c>
      <c r="G9" s="9">
        <f t="shared" si="0"/>
        <v>70200</v>
      </c>
      <c r="H9" s="9">
        <v>78000</v>
      </c>
      <c r="I9" s="9">
        <f t="shared" ref="I9:L18" si="1">MROUND(($H9*I$3)+24,50)</f>
        <v>84250</v>
      </c>
      <c r="J9" s="9">
        <f t="shared" si="1"/>
        <v>90500</v>
      </c>
      <c r="K9" s="9">
        <f t="shared" si="1"/>
        <v>96750</v>
      </c>
      <c r="L9" s="9">
        <f t="shared" si="1"/>
        <v>103000</v>
      </c>
    </row>
    <row r="10" spans="1:12" ht="13.5" customHeight="1" x14ac:dyDescent="0.2">
      <c r="A10" s="28" t="s">
        <v>13</v>
      </c>
      <c r="B10" s="29" t="s">
        <v>12</v>
      </c>
      <c r="C10" s="79">
        <v>107700</v>
      </c>
      <c r="D10" s="9">
        <v>98500</v>
      </c>
      <c r="E10" s="9">
        <f t="shared" ref="E10:E18" si="2">MROUND(($H10*E$3)+24,50)</f>
        <v>74700</v>
      </c>
      <c r="F10" s="9">
        <f t="shared" si="0"/>
        <v>85400</v>
      </c>
      <c r="G10" s="9">
        <f t="shared" si="0"/>
        <v>96050</v>
      </c>
      <c r="H10" s="9">
        <v>106700</v>
      </c>
      <c r="I10" s="9">
        <f t="shared" si="1"/>
        <v>115250</v>
      </c>
      <c r="J10" s="9">
        <f t="shared" si="1"/>
        <v>123800</v>
      </c>
      <c r="K10" s="9">
        <f t="shared" si="1"/>
        <v>132350</v>
      </c>
      <c r="L10" s="9">
        <f t="shared" si="1"/>
        <v>140850</v>
      </c>
    </row>
    <row r="11" spans="1:12" ht="13.5" customHeight="1" x14ac:dyDescent="0.2">
      <c r="A11" s="28" t="s">
        <v>14</v>
      </c>
      <c r="B11" s="29" t="s">
        <v>12</v>
      </c>
      <c r="C11" s="79">
        <v>107100</v>
      </c>
      <c r="D11" s="9">
        <v>79250</v>
      </c>
      <c r="E11" s="9">
        <f t="shared" si="2"/>
        <v>65100</v>
      </c>
      <c r="F11" s="9">
        <f t="shared" si="0"/>
        <v>74400</v>
      </c>
      <c r="G11" s="9">
        <f t="shared" si="0"/>
        <v>83700</v>
      </c>
      <c r="H11" s="9">
        <v>92950</v>
      </c>
      <c r="I11" s="9">
        <f t="shared" si="1"/>
        <v>100400</v>
      </c>
      <c r="J11" s="9">
        <f t="shared" si="1"/>
        <v>107850</v>
      </c>
      <c r="K11" s="9">
        <f t="shared" si="1"/>
        <v>115300</v>
      </c>
      <c r="L11" s="9">
        <f t="shared" si="1"/>
        <v>122700</v>
      </c>
    </row>
    <row r="12" spans="1:12" ht="13.5" customHeight="1" x14ac:dyDescent="0.2">
      <c r="A12" s="28" t="s">
        <v>15</v>
      </c>
      <c r="B12" s="29" t="s">
        <v>16</v>
      </c>
      <c r="C12" s="79">
        <v>105400</v>
      </c>
      <c r="D12" s="9">
        <v>77500</v>
      </c>
      <c r="E12" s="9">
        <f t="shared" si="2"/>
        <v>59850</v>
      </c>
      <c r="F12" s="9">
        <f t="shared" si="0"/>
        <v>68400</v>
      </c>
      <c r="G12" s="9">
        <f t="shared" si="0"/>
        <v>76950</v>
      </c>
      <c r="H12" s="9">
        <v>85450</v>
      </c>
      <c r="I12" s="9">
        <f t="shared" si="1"/>
        <v>92300</v>
      </c>
      <c r="J12" s="9">
        <f t="shared" si="1"/>
        <v>99150</v>
      </c>
      <c r="K12" s="9">
        <f t="shared" si="1"/>
        <v>106000</v>
      </c>
      <c r="L12" s="9">
        <f t="shared" si="1"/>
        <v>112800</v>
      </c>
    </row>
    <row r="13" spans="1:12" ht="13.5" customHeight="1" x14ac:dyDescent="0.2">
      <c r="A13" s="28" t="s">
        <v>17</v>
      </c>
      <c r="B13" s="31" t="s">
        <v>16</v>
      </c>
      <c r="C13" s="79">
        <v>131300</v>
      </c>
      <c r="D13" s="9">
        <v>82800</v>
      </c>
      <c r="E13" s="9">
        <f t="shared" si="2"/>
        <v>73550</v>
      </c>
      <c r="F13" s="9">
        <f t="shared" si="0"/>
        <v>84050</v>
      </c>
      <c r="G13" s="9">
        <f t="shared" si="0"/>
        <v>94550</v>
      </c>
      <c r="H13" s="9">
        <v>105050</v>
      </c>
      <c r="I13" s="9">
        <f t="shared" si="1"/>
        <v>113500</v>
      </c>
      <c r="J13" s="9">
        <f t="shared" si="1"/>
        <v>121900</v>
      </c>
      <c r="K13" s="9">
        <f t="shared" si="1"/>
        <v>130300</v>
      </c>
      <c r="L13" s="9">
        <f t="shared" si="1"/>
        <v>138700</v>
      </c>
    </row>
    <row r="14" spans="1:12" ht="13.5" customHeight="1" x14ac:dyDescent="0.2">
      <c r="A14" s="28" t="s">
        <v>18</v>
      </c>
      <c r="B14" s="29" t="s">
        <v>19</v>
      </c>
      <c r="C14" s="79">
        <v>108600</v>
      </c>
      <c r="D14" s="9">
        <v>70150</v>
      </c>
      <c r="E14" s="9">
        <f t="shared" si="2"/>
        <v>60850</v>
      </c>
      <c r="F14" s="9">
        <f t="shared" si="0"/>
        <v>69550</v>
      </c>
      <c r="G14" s="9">
        <f t="shared" si="0"/>
        <v>78250</v>
      </c>
      <c r="H14" s="9">
        <v>86900</v>
      </c>
      <c r="I14" s="9">
        <f t="shared" si="1"/>
        <v>93900</v>
      </c>
      <c r="J14" s="9">
        <f t="shared" si="1"/>
        <v>100850</v>
      </c>
      <c r="K14" s="9">
        <f t="shared" si="1"/>
        <v>107800</v>
      </c>
      <c r="L14" s="9">
        <f t="shared" si="1"/>
        <v>114750</v>
      </c>
    </row>
    <row r="15" spans="1:12" ht="13.5" customHeight="1" x14ac:dyDescent="0.2">
      <c r="A15" s="28" t="s">
        <v>20</v>
      </c>
      <c r="B15" s="29" t="s">
        <v>21</v>
      </c>
      <c r="C15" s="79">
        <v>91200</v>
      </c>
      <c r="D15" s="9">
        <v>67100</v>
      </c>
      <c r="E15" s="9">
        <f t="shared" si="2"/>
        <v>51100</v>
      </c>
      <c r="F15" s="9">
        <f t="shared" si="0"/>
        <v>58400</v>
      </c>
      <c r="G15" s="9">
        <f t="shared" si="0"/>
        <v>65700</v>
      </c>
      <c r="H15" s="9">
        <v>72950</v>
      </c>
      <c r="I15" s="9">
        <f t="shared" si="1"/>
        <v>78800</v>
      </c>
      <c r="J15" s="9">
        <f t="shared" si="1"/>
        <v>84650</v>
      </c>
      <c r="K15" s="9">
        <f t="shared" si="1"/>
        <v>90500</v>
      </c>
      <c r="L15" s="9">
        <f t="shared" si="1"/>
        <v>96300</v>
      </c>
    </row>
    <row r="16" spans="1:12" ht="36" x14ac:dyDescent="0.2">
      <c r="A16" s="83" t="s">
        <v>92</v>
      </c>
      <c r="B16" s="29" t="s">
        <v>21</v>
      </c>
      <c r="C16" s="79">
        <v>103800</v>
      </c>
      <c r="D16" s="9">
        <v>73150</v>
      </c>
      <c r="E16" s="9">
        <f t="shared" si="2"/>
        <v>58150</v>
      </c>
      <c r="F16" s="9">
        <f t="shared" si="0"/>
        <v>66450</v>
      </c>
      <c r="G16" s="9">
        <f t="shared" si="0"/>
        <v>74750</v>
      </c>
      <c r="H16" s="9">
        <v>83050</v>
      </c>
      <c r="I16" s="9">
        <f t="shared" si="1"/>
        <v>89700</v>
      </c>
      <c r="J16" s="9">
        <f t="shared" si="1"/>
        <v>96350</v>
      </c>
      <c r="K16" s="9">
        <f t="shared" si="1"/>
        <v>103000</v>
      </c>
      <c r="L16" s="9">
        <f t="shared" si="1"/>
        <v>109650</v>
      </c>
    </row>
    <row r="17" spans="1:12" ht="13.5" customHeight="1" x14ac:dyDescent="0.2">
      <c r="A17" s="28" t="s">
        <v>23</v>
      </c>
      <c r="B17" s="29" t="s">
        <v>24</v>
      </c>
      <c r="C17" s="79">
        <v>106200</v>
      </c>
      <c r="D17" s="9">
        <v>75700</v>
      </c>
      <c r="E17" s="9">
        <f t="shared" si="2"/>
        <v>59500</v>
      </c>
      <c r="F17" s="9">
        <f t="shared" si="0"/>
        <v>68000</v>
      </c>
      <c r="G17" s="9">
        <f t="shared" si="0"/>
        <v>76500</v>
      </c>
      <c r="H17" s="9">
        <v>84950</v>
      </c>
      <c r="I17" s="9">
        <f t="shared" si="1"/>
        <v>91750</v>
      </c>
      <c r="J17" s="9">
        <f t="shared" si="1"/>
        <v>98550</v>
      </c>
      <c r="K17" s="9">
        <f t="shared" si="1"/>
        <v>105350</v>
      </c>
      <c r="L17" s="9">
        <f t="shared" si="1"/>
        <v>112150</v>
      </c>
    </row>
    <row r="18" spans="1:12" ht="13.5" customHeight="1" x14ac:dyDescent="0.2">
      <c r="A18" s="28" t="s">
        <v>25</v>
      </c>
      <c r="B18" s="29" t="s">
        <v>24</v>
      </c>
      <c r="C18" s="79">
        <v>107800</v>
      </c>
      <c r="D18" s="9">
        <v>70400</v>
      </c>
      <c r="E18" s="9">
        <f t="shared" si="2"/>
        <v>60400</v>
      </c>
      <c r="F18" s="9">
        <f t="shared" si="0"/>
        <v>69000</v>
      </c>
      <c r="G18" s="9">
        <f t="shared" si="0"/>
        <v>77650</v>
      </c>
      <c r="H18" s="9">
        <v>86250</v>
      </c>
      <c r="I18" s="9">
        <f t="shared" si="1"/>
        <v>93150</v>
      </c>
      <c r="J18" s="9">
        <f t="shared" si="1"/>
        <v>100050</v>
      </c>
      <c r="K18" s="9">
        <f t="shared" si="1"/>
        <v>106950</v>
      </c>
      <c r="L18" s="9">
        <f t="shared" si="1"/>
        <v>113850</v>
      </c>
    </row>
    <row r="19" spans="1:12" ht="13.5" customHeight="1" x14ac:dyDescent="0.2">
      <c r="A19" s="49"/>
    </row>
    <row r="20" spans="1:12" ht="13.5" customHeight="1" x14ac:dyDescent="0.2">
      <c r="A20" s="49"/>
    </row>
    <row r="21" spans="1:12" ht="13.5" customHeight="1" x14ac:dyDescent="0.2">
      <c r="A21" s="49"/>
      <c r="B21" s="80" t="s">
        <v>86</v>
      </c>
      <c r="C21" s="80"/>
      <c r="D21" s="80"/>
      <c r="E21" s="80"/>
      <c r="F21" s="80"/>
    </row>
    <row r="22" spans="1:12" ht="13.5" customHeight="1" x14ac:dyDescent="0.2">
      <c r="A22" s="49"/>
    </row>
    <row r="23" spans="1:12" ht="13.5" customHeight="1" x14ac:dyDescent="0.2">
      <c r="C23" s="81" t="s">
        <v>87</v>
      </c>
      <c r="D23" s="81"/>
      <c r="E23" s="82" t="s">
        <v>88</v>
      </c>
      <c r="F23" s="82"/>
      <c r="G23" s="82"/>
      <c r="H23" s="82"/>
      <c r="I23" s="50"/>
      <c r="J23" s="50"/>
      <c r="K23" s="50"/>
      <c r="L23" s="50"/>
    </row>
    <row r="24" spans="1:12" ht="13.5" customHeight="1" x14ac:dyDescent="0.2">
      <c r="A24" s="51" t="s">
        <v>9</v>
      </c>
      <c r="B24" s="51" t="s">
        <v>10</v>
      </c>
      <c r="C24" s="77" t="s">
        <v>77</v>
      </c>
      <c r="D24" s="53" t="s">
        <v>76</v>
      </c>
      <c r="E24" s="54" t="s">
        <v>0</v>
      </c>
      <c r="F24" s="51" t="s">
        <v>1</v>
      </c>
      <c r="G24" s="51" t="s">
        <v>2</v>
      </c>
      <c r="H24" s="51" t="s">
        <v>3</v>
      </c>
      <c r="I24" s="51" t="s">
        <v>4</v>
      </c>
      <c r="J24" s="51" t="s">
        <v>5</v>
      </c>
      <c r="K24" s="51" t="s">
        <v>6</v>
      </c>
      <c r="L24" s="51" t="s">
        <v>7</v>
      </c>
    </row>
    <row r="25" spans="1:12" ht="13.5" customHeight="1" x14ac:dyDescent="0.2">
      <c r="A25" s="40" t="s">
        <v>11</v>
      </c>
      <c r="B25" s="41" t="s">
        <v>12</v>
      </c>
      <c r="C25" s="78">
        <v>85900</v>
      </c>
      <c r="D25" s="9">
        <v>74950</v>
      </c>
      <c r="E25" s="9">
        <f>MROUND(($H25*E$3)+24,50)</f>
        <v>52500</v>
      </c>
      <c r="F25" s="9">
        <f t="shared" ref="F25:G34" si="3">MROUND(($H25*F$3)+24,50)</f>
        <v>60000</v>
      </c>
      <c r="G25" s="9">
        <f t="shared" si="3"/>
        <v>67500</v>
      </c>
      <c r="H25" s="9">
        <v>74950</v>
      </c>
      <c r="I25" s="9">
        <f t="shared" ref="I25:L34" si="4">MROUND(($H25*I$3)+24,50)</f>
        <v>80950</v>
      </c>
      <c r="J25" s="9">
        <f t="shared" si="4"/>
        <v>86950</v>
      </c>
      <c r="K25" s="9">
        <f t="shared" si="4"/>
        <v>92950</v>
      </c>
      <c r="L25" s="9">
        <f t="shared" si="4"/>
        <v>98950</v>
      </c>
    </row>
    <row r="26" spans="1:12" x14ac:dyDescent="0.2">
      <c r="A26" s="28" t="s">
        <v>13</v>
      </c>
      <c r="B26" s="29" t="s">
        <v>12</v>
      </c>
      <c r="C26" s="79">
        <v>101900</v>
      </c>
      <c r="D26" s="9">
        <v>93850</v>
      </c>
      <c r="E26" s="9">
        <f t="shared" ref="E26:E34" si="5">MROUND(($H26*E$3)+24,50)</f>
        <v>67350</v>
      </c>
      <c r="F26" s="9">
        <f t="shared" si="3"/>
        <v>76950</v>
      </c>
      <c r="G26" s="9">
        <f t="shared" si="3"/>
        <v>86550</v>
      </c>
      <c r="H26" s="9">
        <v>96150</v>
      </c>
      <c r="I26" s="9">
        <f t="shared" si="4"/>
        <v>103850</v>
      </c>
      <c r="J26" s="9">
        <f t="shared" si="4"/>
        <v>111550</v>
      </c>
      <c r="K26" s="9">
        <f t="shared" si="4"/>
        <v>119250</v>
      </c>
      <c r="L26" s="9">
        <f t="shared" si="4"/>
        <v>126950</v>
      </c>
    </row>
    <row r="27" spans="1:12" ht="13.5" customHeight="1" x14ac:dyDescent="0.2">
      <c r="A27" s="28" t="s">
        <v>14</v>
      </c>
      <c r="B27" s="29" t="s">
        <v>12</v>
      </c>
      <c r="C27" s="79">
        <v>106300</v>
      </c>
      <c r="D27" s="9">
        <v>75500</v>
      </c>
      <c r="E27" s="9">
        <f t="shared" si="5"/>
        <v>59550</v>
      </c>
      <c r="F27" s="9">
        <f t="shared" si="3"/>
        <v>68050</v>
      </c>
      <c r="G27" s="9">
        <f t="shared" si="3"/>
        <v>76550</v>
      </c>
      <c r="H27" s="9">
        <v>85050</v>
      </c>
      <c r="I27" s="9">
        <f t="shared" si="4"/>
        <v>91900</v>
      </c>
      <c r="J27" s="9">
        <f t="shared" si="4"/>
        <v>98700</v>
      </c>
      <c r="K27" s="9">
        <f t="shared" si="4"/>
        <v>105500</v>
      </c>
      <c r="L27" s="9">
        <f t="shared" si="4"/>
        <v>112300</v>
      </c>
    </row>
    <row r="28" spans="1:12" ht="13.5" customHeight="1" x14ac:dyDescent="0.2">
      <c r="A28" s="28" t="s">
        <v>15</v>
      </c>
      <c r="B28" s="29" t="s">
        <v>16</v>
      </c>
      <c r="C28" s="79">
        <v>112400</v>
      </c>
      <c r="D28" s="9">
        <v>73850</v>
      </c>
      <c r="E28" s="9">
        <f t="shared" si="5"/>
        <v>62950</v>
      </c>
      <c r="F28" s="9">
        <f t="shared" si="3"/>
        <v>71950</v>
      </c>
      <c r="G28" s="9">
        <f t="shared" si="3"/>
        <v>80950</v>
      </c>
      <c r="H28" s="9">
        <v>89900</v>
      </c>
      <c r="I28" s="9">
        <f t="shared" si="4"/>
        <v>97100</v>
      </c>
      <c r="J28" s="9">
        <f t="shared" si="4"/>
        <v>104300</v>
      </c>
      <c r="K28" s="9">
        <f t="shared" si="4"/>
        <v>111500</v>
      </c>
      <c r="L28" s="9">
        <f t="shared" si="4"/>
        <v>118700</v>
      </c>
    </row>
    <row r="29" spans="1:12" ht="13.5" customHeight="1" x14ac:dyDescent="0.2">
      <c r="A29" s="28" t="s">
        <v>17</v>
      </c>
      <c r="B29" s="31" t="s">
        <v>16</v>
      </c>
      <c r="C29" s="79">
        <v>127900</v>
      </c>
      <c r="D29" s="9">
        <v>78900</v>
      </c>
      <c r="E29" s="9">
        <f t="shared" si="5"/>
        <v>71650</v>
      </c>
      <c r="F29" s="9">
        <f t="shared" si="3"/>
        <v>81850</v>
      </c>
      <c r="G29" s="9">
        <f t="shared" si="3"/>
        <v>92100</v>
      </c>
      <c r="H29" s="9">
        <v>102300</v>
      </c>
      <c r="I29" s="9">
        <f t="shared" si="4"/>
        <v>110500</v>
      </c>
      <c r="J29" s="9">
        <f t="shared" si="4"/>
        <v>118700</v>
      </c>
      <c r="K29" s="9">
        <f t="shared" si="4"/>
        <v>126900</v>
      </c>
      <c r="L29" s="9">
        <f t="shared" si="4"/>
        <v>135050</v>
      </c>
    </row>
    <row r="30" spans="1:12" ht="13.5" customHeight="1" x14ac:dyDescent="0.2">
      <c r="A30" s="28" t="s">
        <v>18</v>
      </c>
      <c r="B30" s="29" t="s">
        <v>19</v>
      </c>
      <c r="C30" s="79">
        <v>109200</v>
      </c>
      <c r="D30" s="9">
        <v>68000</v>
      </c>
      <c r="E30" s="9">
        <f t="shared" si="5"/>
        <v>61150</v>
      </c>
      <c r="F30" s="9">
        <f t="shared" si="3"/>
        <v>69900</v>
      </c>
      <c r="G30" s="9">
        <f t="shared" si="3"/>
        <v>78650</v>
      </c>
      <c r="H30" s="9">
        <v>87350</v>
      </c>
      <c r="I30" s="9">
        <f t="shared" si="4"/>
        <v>94350</v>
      </c>
      <c r="J30" s="9">
        <f t="shared" si="4"/>
        <v>101350</v>
      </c>
      <c r="K30" s="9">
        <f t="shared" si="4"/>
        <v>108350</v>
      </c>
      <c r="L30" s="9">
        <f t="shared" si="4"/>
        <v>115350</v>
      </c>
    </row>
    <row r="31" spans="1:12" ht="13.5" customHeight="1" x14ac:dyDescent="0.2">
      <c r="A31" s="28" t="s">
        <v>20</v>
      </c>
      <c r="B31" s="29" t="s">
        <v>21</v>
      </c>
      <c r="C31" s="79">
        <v>93700</v>
      </c>
      <c r="D31" s="9">
        <v>65800</v>
      </c>
      <c r="E31" s="9">
        <f t="shared" si="5"/>
        <v>51950</v>
      </c>
      <c r="F31" s="9">
        <f t="shared" si="3"/>
        <v>59350</v>
      </c>
      <c r="G31" s="9">
        <f t="shared" si="3"/>
        <v>66750</v>
      </c>
      <c r="H31" s="9">
        <v>74150</v>
      </c>
      <c r="I31" s="9">
        <f t="shared" si="4"/>
        <v>80100</v>
      </c>
      <c r="J31" s="9">
        <f t="shared" si="4"/>
        <v>86050</v>
      </c>
      <c r="K31" s="9">
        <f t="shared" si="4"/>
        <v>91950</v>
      </c>
      <c r="L31" s="9">
        <f t="shared" si="4"/>
        <v>97900</v>
      </c>
    </row>
    <row r="32" spans="1:12" ht="13.5" customHeight="1" x14ac:dyDescent="0.2">
      <c r="A32" s="36" t="s">
        <v>22</v>
      </c>
      <c r="B32" s="29" t="s">
        <v>21</v>
      </c>
      <c r="C32" s="79">
        <v>103900</v>
      </c>
      <c r="D32" s="9">
        <v>69700</v>
      </c>
      <c r="E32" s="9">
        <f t="shared" si="5"/>
        <v>58200</v>
      </c>
      <c r="F32" s="9">
        <f t="shared" si="3"/>
        <v>66500</v>
      </c>
      <c r="G32" s="9">
        <f t="shared" si="3"/>
        <v>74800</v>
      </c>
      <c r="H32" s="9">
        <v>83100</v>
      </c>
      <c r="I32" s="9">
        <f t="shared" si="4"/>
        <v>89750</v>
      </c>
      <c r="J32" s="9">
        <f t="shared" si="4"/>
        <v>96400</v>
      </c>
      <c r="K32" s="9">
        <f t="shared" si="4"/>
        <v>103050</v>
      </c>
      <c r="L32" s="9">
        <f t="shared" si="4"/>
        <v>109700</v>
      </c>
    </row>
    <row r="33" spans="1:12" ht="13.5" customHeight="1" x14ac:dyDescent="0.2">
      <c r="A33" s="28" t="s">
        <v>23</v>
      </c>
      <c r="B33" s="29" t="s">
        <v>24</v>
      </c>
      <c r="C33" s="79">
        <v>109000</v>
      </c>
      <c r="D33" s="9">
        <v>79650</v>
      </c>
      <c r="E33" s="9">
        <f t="shared" si="5"/>
        <v>61050</v>
      </c>
      <c r="F33" s="9">
        <f t="shared" si="3"/>
        <v>69800</v>
      </c>
      <c r="G33" s="9">
        <f t="shared" si="3"/>
        <v>78500</v>
      </c>
      <c r="H33" s="9">
        <v>87200</v>
      </c>
      <c r="I33" s="9">
        <f t="shared" si="4"/>
        <v>94200</v>
      </c>
      <c r="J33" s="9">
        <f t="shared" si="4"/>
        <v>101200</v>
      </c>
      <c r="K33" s="9">
        <f t="shared" si="4"/>
        <v>108150</v>
      </c>
      <c r="L33" s="9">
        <f t="shared" si="4"/>
        <v>115150</v>
      </c>
    </row>
    <row r="34" spans="1:12" x14ac:dyDescent="0.2">
      <c r="A34" s="28" t="s">
        <v>25</v>
      </c>
      <c r="B34" s="29" t="s">
        <v>24</v>
      </c>
      <c r="C34" s="79">
        <v>105700</v>
      </c>
      <c r="D34" s="9">
        <v>71600</v>
      </c>
      <c r="E34" s="9">
        <f t="shared" si="5"/>
        <v>59200</v>
      </c>
      <c r="F34" s="9">
        <f t="shared" si="3"/>
        <v>67650</v>
      </c>
      <c r="G34" s="9">
        <f t="shared" si="3"/>
        <v>76100</v>
      </c>
      <c r="H34" s="9">
        <v>84550</v>
      </c>
      <c r="I34" s="9">
        <f t="shared" si="4"/>
        <v>91350</v>
      </c>
      <c r="J34" s="9">
        <f t="shared" si="4"/>
        <v>98100</v>
      </c>
      <c r="K34" s="9">
        <f t="shared" si="4"/>
        <v>104850</v>
      </c>
      <c r="L34" s="9">
        <f t="shared" si="4"/>
        <v>111650</v>
      </c>
    </row>
    <row r="35" spans="1:12" ht="13.5" customHeight="1" x14ac:dyDescent="0.2">
      <c r="A35" s="49"/>
    </row>
    <row r="36" spans="1:12" ht="13.5" customHeight="1" x14ac:dyDescent="0.2">
      <c r="A36" s="49"/>
    </row>
    <row r="37" spans="1:12" ht="13.5" customHeight="1" x14ac:dyDescent="0.2">
      <c r="A37" s="49"/>
      <c r="B37" s="80" t="s">
        <v>82</v>
      </c>
      <c r="C37" s="80"/>
      <c r="D37" s="80"/>
      <c r="E37" s="80"/>
      <c r="F37" s="80"/>
    </row>
    <row r="38" spans="1:12" ht="13.5" customHeight="1" x14ac:dyDescent="0.2">
      <c r="A38" s="49"/>
    </row>
    <row r="39" spans="1:12" ht="13.5" customHeight="1" x14ac:dyDescent="0.2">
      <c r="C39" s="81" t="s">
        <v>83</v>
      </c>
      <c r="D39" s="81"/>
      <c r="E39" s="82" t="s">
        <v>84</v>
      </c>
      <c r="F39" s="82"/>
      <c r="G39" s="82"/>
      <c r="H39" s="82"/>
      <c r="I39" s="50"/>
      <c r="J39" s="50"/>
      <c r="K39" s="50"/>
      <c r="L39" s="50"/>
    </row>
    <row r="40" spans="1:12" ht="13.5" customHeight="1" x14ac:dyDescent="0.2">
      <c r="A40" s="51" t="s">
        <v>9</v>
      </c>
      <c r="B40" s="51" t="s">
        <v>10</v>
      </c>
      <c r="C40" s="52" t="s">
        <v>77</v>
      </c>
      <c r="D40" s="53" t="s">
        <v>76</v>
      </c>
      <c r="E40" s="54" t="s">
        <v>0</v>
      </c>
      <c r="F40" s="51" t="s">
        <v>1</v>
      </c>
      <c r="G40" s="51" t="s">
        <v>2</v>
      </c>
      <c r="H40" s="51" t="s">
        <v>3</v>
      </c>
      <c r="I40" s="51" t="s">
        <v>4</v>
      </c>
      <c r="J40" s="51" t="s">
        <v>5</v>
      </c>
      <c r="K40" s="51" t="s">
        <v>6</v>
      </c>
      <c r="L40" s="51" t="s">
        <v>7</v>
      </c>
    </row>
    <row r="41" spans="1:12" ht="13.5" customHeight="1" x14ac:dyDescent="0.2">
      <c r="A41" s="40" t="s">
        <v>11</v>
      </c>
      <c r="B41" s="41" t="s">
        <v>12</v>
      </c>
      <c r="C41" s="33">
        <v>84900</v>
      </c>
      <c r="D41" s="33">
        <v>72250</v>
      </c>
      <c r="E41" s="33">
        <f>MROUND(($H41*E$3)+24,50)</f>
        <v>50600</v>
      </c>
      <c r="F41" s="33">
        <f t="shared" ref="F41:G50" si="6">MROUND(($H41*F$3)+24,50)</f>
        <v>57800</v>
      </c>
      <c r="G41" s="33">
        <f t="shared" si="6"/>
        <v>65050</v>
      </c>
      <c r="H41" s="33">
        <v>72250</v>
      </c>
      <c r="I41" s="33">
        <f t="shared" ref="I41:L50" si="7">MROUND(($H41*I$3)+24,50)</f>
        <v>78050</v>
      </c>
      <c r="J41" s="33">
        <f t="shared" si="7"/>
        <v>83850</v>
      </c>
      <c r="K41" s="33">
        <f t="shared" si="7"/>
        <v>89600</v>
      </c>
      <c r="L41" s="33">
        <f t="shared" si="7"/>
        <v>95400</v>
      </c>
    </row>
    <row r="42" spans="1:12" x14ac:dyDescent="0.2">
      <c r="A42" s="28" t="s">
        <v>13</v>
      </c>
      <c r="B42" s="29" t="s">
        <v>12</v>
      </c>
      <c r="C42" s="30">
        <v>97100</v>
      </c>
      <c r="D42" s="30">
        <v>88600</v>
      </c>
      <c r="E42" s="33">
        <f>MROUND(($H42*E$3)+24,50)</f>
        <v>62050</v>
      </c>
      <c r="F42" s="30">
        <f t="shared" si="6"/>
        <v>70900</v>
      </c>
      <c r="G42" s="30">
        <f t="shared" si="6"/>
        <v>79750</v>
      </c>
      <c r="H42" s="30">
        <v>88600</v>
      </c>
      <c r="I42" s="30">
        <f t="shared" si="7"/>
        <v>95700</v>
      </c>
      <c r="J42" s="30">
        <f t="shared" si="7"/>
        <v>102800</v>
      </c>
      <c r="K42" s="30">
        <f t="shared" si="7"/>
        <v>109900</v>
      </c>
      <c r="L42" s="30">
        <f t="shared" si="7"/>
        <v>117000</v>
      </c>
    </row>
    <row r="43" spans="1:12" ht="13.5" customHeight="1" x14ac:dyDescent="0.2">
      <c r="A43" s="28" t="s">
        <v>14</v>
      </c>
      <c r="B43" s="29" t="s">
        <v>12</v>
      </c>
      <c r="C43" s="30">
        <v>101900</v>
      </c>
      <c r="D43" s="30">
        <v>71300</v>
      </c>
      <c r="E43" s="33">
        <f t="shared" ref="E43:E50" si="8">MROUND(($H43*E$3)+24,50)</f>
        <v>57050</v>
      </c>
      <c r="F43" s="30">
        <f t="shared" si="6"/>
        <v>65200</v>
      </c>
      <c r="G43" s="30">
        <f t="shared" si="6"/>
        <v>73350</v>
      </c>
      <c r="H43" s="30">
        <v>81500</v>
      </c>
      <c r="I43" s="30">
        <f t="shared" si="7"/>
        <v>88050</v>
      </c>
      <c r="J43" s="30">
        <f t="shared" si="7"/>
        <v>94550</v>
      </c>
      <c r="K43" s="30">
        <f t="shared" si="7"/>
        <v>101100</v>
      </c>
      <c r="L43" s="30">
        <f t="shared" si="7"/>
        <v>107600</v>
      </c>
    </row>
    <row r="44" spans="1:12" ht="13.5" customHeight="1" x14ac:dyDescent="0.2">
      <c r="A44" s="28" t="s">
        <v>15</v>
      </c>
      <c r="B44" s="29" t="s">
        <v>16</v>
      </c>
      <c r="C44" s="30">
        <v>113900</v>
      </c>
      <c r="D44" s="30">
        <v>70800</v>
      </c>
      <c r="E44" s="33">
        <f t="shared" si="8"/>
        <v>63250</v>
      </c>
      <c r="F44" s="30">
        <f t="shared" si="6"/>
        <v>72250</v>
      </c>
      <c r="G44" s="30">
        <f t="shared" si="6"/>
        <v>81300</v>
      </c>
      <c r="H44" s="30">
        <v>90300</v>
      </c>
      <c r="I44" s="30">
        <f t="shared" si="7"/>
        <v>97550</v>
      </c>
      <c r="J44" s="30">
        <f t="shared" si="7"/>
        <v>104750</v>
      </c>
      <c r="K44" s="30">
        <f t="shared" si="7"/>
        <v>112000</v>
      </c>
      <c r="L44" s="30">
        <f t="shared" si="7"/>
        <v>119200</v>
      </c>
    </row>
    <row r="45" spans="1:12" ht="13.5" customHeight="1" x14ac:dyDescent="0.2">
      <c r="A45" s="28" t="s">
        <v>17</v>
      </c>
      <c r="B45" s="31" t="s">
        <v>16</v>
      </c>
      <c r="C45" s="30">
        <v>125100</v>
      </c>
      <c r="D45" s="30">
        <v>74500</v>
      </c>
      <c r="E45" s="33">
        <f t="shared" si="8"/>
        <v>69550</v>
      </c>
      <c r="F45" s="30">
        <f t="shared" si="6"/>
        <v>79450</v>
      </c>
      <c r="G45" s="30">
        <f t="shared" si="6"/>
        <v>89400</v>
      </c>
      <c r="H45" s="30">
        <v>99300</v>
      </c>
      <c r="I45" s="30">
        <f t="shared" si="7"/>
        <v>107250</v>
      </c>
      <c r="J45" s="30">
        <f t="shared" si="7"/>
        <v>115200</v>
      </c>
      <c r="K45" s="30">
        <f t="shared" si="7"/>
        <v>123150</v>
      </c>
      <c r="L45" s="30">
        <f t="shared" si="7"/>
        <v>131100</v>
      </c>
    </row>
    <row r="46" spans="1:12" ht="13.5" customHeight="1" x14ac:dyDescent="0.2">
      <c r="A46" s="28" t="s">
        <v>18</v>
      </c>
      <c r="B46" s="29" t="s">
        <v>19</v>
      </c>
      <c r="C46" s="30">
        <v>107000</v>
      </c>
      <c r="D46" s="30">
        <v>68500</v>
      </c>
      <c r="E46" s="33">
        <f t="shared" si="8"/>
        <v>59950</v>
      </c>
      <c r="F46" s="30">
        <f t="shared" si="6"/>
        <v>68500</v>
      </c>
      <c r="G46" s="30">
        <f t="shared" si="6"/>
        <v>77050</v>
      </c>
      <c r="H46" s="30">
        <v>85600</v>
      </c>
      <c r="I46" s="30">
        <f t="shared" si="7"/>
        <v>92450</v>
      </c>
      <c r="J46" s="30">
        <f t="shared" si="7"/>
        <v>99300</v>
      </c>
      <c r="K46" s="30">
        <f t="shared" si="7"/>
        <v>106150</v>
      </c>
      <c r="L46" s="30">
        <f t="shared" si="7"/>
        <v>113000</v>
      </c>
    </row>
    <row r="47" spans="1:12" ht="13.5" customHeight="1" x14ac:dyDescent="0.2">
      <c r="A47" s="28" t="s">
        <v>20</v>
      </c>
      <c r="B47" s="29" t="s">
        <v>21</v>
      </c>
      <c r="C47" s="30">
        <v>87500</v>
      </c>
      <c r="D47" s="30">
        <v>65350</v>
      </c>
      <c r="E47" s="33">
        <f t="shared" si="8"/>
        <v>49000</v>
      </c>
      <c r="F47" s="30">
        <f t="shared" si="6"/>
        <v>56000</v>
      </c>
      <c r="G47" s="30">
        <f t="shared" si="6"/>
        <v>63000</v>
      </c>
      <c r="H47" s="30">
        <v>70000</v>
      </c>
      <c r="I47" s="30">
        <f t="shared" si="7"/>
        <v>75600</v>
      </c>
      <c r="J47" s="30">
        <f t="shared" si="7"/>
        <v>81200</v>
      </c>
      <c r="K47" s="30">
        <f t="shared" si="7"/>
        <v>86800</v>
      </c>
      <c r="L47" s="30">
        <f t="shared" si="7"/>
        <v>92400</v>
      </c>
    </row>
    <row r="48" spans="1:12" ht="13.5" customHeight="1" x14ac:dyDescent="0.2">
      <c r="A48" s="36" t="s">
        <v>22</v>
      </c>
      <c r="B48" s="29" t="s">
        <v>21</v>
      </c>
      <c r="C48" s="30">
        <v>100500</v>
      </c>
      <c r="D48" s="30">
        <v>68000</v>
      </c>
      <c r="E48" s="33">
        <f t="shared" si="8"/>
        <v>56300</v>
      </c>
      <c r="F48" s="30">
        <f t="shared" si="6"/>
        <v>64350</v>
      </c>
      <c r="G48" s="30">
        <f t="shared" si="6"/>
        <v>72400</v>
      </c>
      <c r="H48" s="30">
        <v>80400</v>
      </c>
      <c r="I48" s="30">
        <f t="shared" si="7"/>
        <v>86850</v>
      </c>
      <c r="J48" s="30">
        <f t="shared" si="7"/>
        <v>93300</v>
      </c>
      <c r="K48" s="30">
        <f t="shared" si="7"/>
        <v>99700</v>
      </c>
      <c r="L48" s="30">
        <f t="shared" si="7"/>
        <v>106150</v>
      </c>
    </row>
    <row r="49" spans="1:12" ht="13.5" customHeight="1" x14ac:dyDescent="0.2">
      <c r="A49" s="28" t="s">
        <v>23</v>
      </c>
      <c r="B49" s="29" t="s">
        <v>24</v>
      </c>
      <c r="C49" s="30">
        <v>105100</v>
      </c>
      <c r="D49" s="30">
        <v>75200</v>
      </c>
      <c r="E49" s="33">
        <f t="shared" si="8"/>
        <v>58900</v>
      </c>
      <c r="F49" s="30">
        <f t="shared" si="6"/>
        <v>67300</v>
      </c>
      <c r="G49" s="30">
        <f t="shared" si="6"/>
        <v>75700</v>
      </c>
      <c r="H49" s="30">
        <v>84100</v>
      </c>
      <c r="I49" s="30">
        <f t="shared" si="7"/>
        <v>90850</v>
      </c>
      <c r="J49" s="30">
        <f t="shared" si="7"/>
        <v>97600</v>
      </c>
      <c r="K49" s="30">
        <f t="shared" si="7"/>
        <v>104300</v>
      </c>
      <c r="L49" s="30">
        <f t="shared" si="7"/>
        <v>111050</v>
      </c>
    </row>
    <row r="50" spans="1:12" x14ac:dyDescent="0.2">
      <c r="A50" s="28" t="s">
        <v>25</v>
      </c>
      <c r="B50" s="29" t="s">
        <v>24</v>
      </c>
      <c r="C50" s="30">
        <v>103700</v>
      </c>
      <c r="D50" s="30">
        <v>67600</v>
      </c>
      <c r="E50" s="33">
        <f t="shared" si="8"/>
        <v>58100</v>
      </c>
      <c r="F50" s="30">
        <f t="shared" si="6"/>
        <v>66400</v>
      </c>
      <c r="G50" s="30">
        <f t="shared" si="6"/>
        <v>74700</v>
      </c>
      <c r="H50" s="30">
        <v>83000</v>
      </c>
      <c r="I50" s="30">
        <f t="shared" si="7"/>
        <v>89650</v>
      </c>
      <c r="J50" s="30">
        <f t="shared" si="7"/>
        <v>96300</v>
      </c>
      <c r="K50" s="30">
        <f t="shared" si="7"/>
        <v>102950</v>
      </c>
      <c r="L50" s="30">
        <f t="shared" si="7"/>
        <v>109600</v>
      </c>
    </row>
    <row r="51" spans="1:12" ht="13.5" customHeight="1" thickBot="1" x14ac:dyDescent="0.2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3.5" customHeight="1" x14ac:dyDescent="0.2">
      <c r="A52" s="49"/>
    </row>
    <row r="53" spans="1:12" ht="13.5" customHeight="1" x14ac:dyDescent="0.2">
      <c r="A53" s="49"/>
      <c r="B53" s="80" t="s">
        <v>79</v>
      </c>
      <c r="C53" s="80"/>
      <c r="D53" s="80"/>
      <c r="E53" s="80"/>
      <c r="F53" s="80"/>
    </row>
    <row r="54" spans="1:12" ht="13.5" customHeight="1" x14ac:dyDescent="0.2">
      <c r="A54" s="49"/>
    </row>
    <row r="55" spans="1:12" ht="13.5" customHeight="1" x14ac:dyDescent="0.2">
      <c r="C55" s="81" t="s">
        <v>80</v>
      </c>
      <c r="D55" s="81"/>
      <c r="E55" s="82" t="s">
        <v>85</v>
      </c>
      <c r="F55" s="82"/>
      <c r="G55" s="82"/>
      <c r="H55" s="82"/>
      <c r="I55" s="50"/>
      <c r="J55" s="50"/>
      <c r="K55" s="50"/>
      <c r="L55" s="50"/>
    </row>
    <row r="56" spans="1:12" ht="13.5" customHeight="1" x14ac:dyDescent="0.2">
      <c r="A56" s="51" t="s">
        <v>9</v>
      </c>
      <c r="B56" s="51" t="s">
        <v>10</v>
      </c>
      <c r="C56" s="52" t="s">
        <v>77</v>
      </c>
      <c r="D56" s="53" t="s">
        <v>76</v>
      </c>
      <c r="E56" s="54" t="s">
        <v>0</v>
      </c>
      <c r="F56" s="51" t="s">
        <v>1</v>
      </c>
      <c r="G56" s="51" t="s">
        <v>2</v>
      </c>
      <c r="H56" s="51" t="s">
        <v>3</v>
      </c>
      <c r="I56" s="51" t="s">
        <v>4</v>
      </c>
      <c r="J56" s="51" t="s">
        <v>5</v>
      </c>
      <c r="K56" s="51" t="s">
        <v>6</v>
      </c>
      <c r="L56" s="51" t="s">
        <v>7</v>
      </c>
    </row>
    <row r="57" spans="1:12" x14ac:dyDescent="0.2">
      <c r="A57" s="40" t="s">
        <v>11</v>
      </c>
      <c r="B57" s="41" t="s">
        <v>12</v>
      </c>
      <c r="C57" s="33">
        <v>84100</v>
      </c>
      <c r="D57" s="33">
        <v>73200</v>
      </c>
      <c r="E57" s="33">
        <f>MROUND(($H57*E$3)+24,50)</f>
        <v>51250</v>
      </c>
      <c r="F57" s="33">
        <f t="shared" ref="F57:G66" si="9">MROUND(($H57*F$3)+24,50)</f>
        <v>58600</v>
      </c>
      <c r="G57" s="33">
        <f t="shared" si="9"/>
        <v>65900</v>
      </c>
      <c r="H57" s="33">
        <v>73200</v>
      </c>
      <c r="I57" s="33">
        <f t="shared" ref="I57:L66" si="10">MROUND(($H57*I$3)+24,50)</f>
        <v>79100</v>
      </c>
      <c r="J57" s="33">
        <f t="shared" si="10"/>
        <v>84950</v>
      </c>
      <c r="K57" s="33">
        <f t="shared" si="10"/>
        <v>90800</v>
      </c>
      <c r="L57" s="33">
        <f t="shared" si="10"/>
        <v>96650</v>
      </c>
    </row>
    <row r="58" spans="1:12" ht="13.5" customHeight="1" x14ac:dyDescent="0.2">
      <c r="A58" s="28" t="s">
        <v>13</v>
      </c>
      <c r="B58" s="29" t="s">
        <v>12</v>
      </c>
      <c r="C58" s="30">
        <v>101200</v>
      </c>
      <c r="D58" s="30">
        <v>84400</v>
      </c>
      <c r="E58" s="33">
        <f>MROUND(($H58*E$3)+24,50)</f>
        <v>59100</v>
      </c>
      <c r="F58" s="30">
        <f t="shared" si="9"/>
        <v>67550</v>
      </c>
      <c r="G58" s="30">
        <f t="shared" si="9"/>
        <v>76000</v>
      </c>
      <c r="H58" s="30">
        <v>84400</v>
      </c>
      <c r="I58" s="30">
        <f t="shared" si="10"/>
        <v>91200</v>
      </c>
      <c r="J58" s="30">
        <f t="shared" si="10"/>
        <v>97950</v>
      </c>
      <c r="K58" s="30">
        <f t="shared" si="10"/>
        <v>104700</v>
      </c>
      <c r="L58" s="30">
        <f t="shared" si="10"/>
        <v>111450</v>
      </c>
    </row>
    <row r="59" spans="1:12" ht="24.95" customHeight="1" x14ac:dyDescent="0.2">
      <c r="A59" s="28" t="s">
        <v>14</v>
      </c>
      <c r="B59" s="29" t="s">
        <v>12</v>
      </c>
      <c r="C59" s="30">
        <v>101300</v>
      </c>
      <c r="D59" s="30">
        <v>75050</v>
      </c>
      <c r="E59" s="33">
        <f t="shared" ref="E59:E66" si="11">MROUND(($H59*E$3)+24,50)</f>
        <v>56700</v>
      </c>
      <c r="F59" s="30">
        <f t="shared" si="9"/>
        <v>64800</v>
      </c>
      <c r="G59" s="30">
        <f t="shared" si="9"/>
        <v>72900</v>
      </c>
      <c r="H59" s="30">
        <v>81000</v>
      </c>
      <c r="I59" s="30">
        <f t="shared" si="10"/>
        <v>87500</v>
      </c>
      <c r="J59" s="30">
        <f t="shared" si="10"/>
        <v>94000</v>
      </c>
      <c r="K59" s="30">
        <f t="shared" si="10"/>
        <v>100450</v>
      </c>
      <c r="L59" s="30">
        <f t="shared" si="10"/>
        <v>106950</v>
      </c>
    </row>
    <row r="60" spans="1:12" x14ac:dyDescent="0.2">
      <c r="A60" s="28" t="s">
        <v>15</v>
      </c>
      <c r="B60" s="29" t="s">
        <v>16</v>
      </c>
      <c r="C60" s="30">
        <v>107600</v>
      </c>
      <c r="D60" s="30">
        <v>67450</v>
      </c>
      <c r="E60" s="33">
        <f t="shared" si="11"/>
        <v>60300</v>
      </c>
      <c r="F60" s="30">
        <f t="shared" si="9"/>
        <v>68900</v>
      </c>
      <c r="G60" s="30">
        <f t="shared" si="9"/>
        <v>77500</v>
      </c>
      <c r="H60" s="30">
        <v>86100</v>
      </c>
      <c r="I60" s="30">
        <f t="shared" si="10"/>
        <v>93000</v>
      </c>
      <c r="J60" s="30">
        <f t="shared" si="10"/>
        <v>99900</v>
      </c>
      <c r="K60" s="30">
        <f t="shared" si="10"/>
        <v>106800</v>
      </c>
      <c r="L60" s="30">
        <f t="shared" si="10"/>
        <v>113700</v>
      </c>
    </row>
    <row r="61" spans="1:12" x14ac:dyDescent="0.2">
      <c r="A61" s="28" t="s">
        <v>17</v>
      </c>
      <c r="B61" s="31" t="s">
        <v>16</v>
      </c>
      <c r="C61" s="30">
        <v>115300</v>
      </c>
      <c r="D61" s="30">
        <v>78400</v>
      </c>
      <c r="E61" s="33">
        <f t="shared" si="11"/>
        <v>68350</v>
      </c>
      <c r="F61" s="30">
        <f t="shared" si="9"/>
        <v>78100</v>
      </c>
      <c r="G61" s="30">
        <f t="shared" si="9"/>
        <v>87850</v>
      </c>
      <c r="H61" s="30">
        <v>97600</v>
      </c>
      <c r="I61" s="30">
        <f t="shared" si="10"/>
        <v>105450</v>
      </c>
      <c r="J61" s="30">
        <f t="shared" si="10"/>
        <v>113250</v>
      </c>
      <c r="K61" s="30">
        <f t="shared" si="10"/>
        <v>121050</v>
      </c>
      <c r="L61" s="30">
        <f t="shared" si="10"/>
        <v>128850</v>
      </c>
    </row>
    <row r="62" spans="1:12" x14ac:dyDescent="0.2">
      <c r="A62" s="28" t="s">
        <v>18</v>
      </c>
      <c r="B62" s="29" t="s">
        <v>19</v>
      </c>
      <c r="C62" s="30">
        <v>107300</v>
      </c>
      <c r="D62" s="30">
        <v>66750</v>
      </c>
      <c r="E62" s="33">
        <f t="shared" si="11"/>
        <v>60100</v>
      </c>
      <c r="F62" s="30">
        <f t="shared" si="9"/>
        <v>68650</v>
      </c>
      <c r="G62" s="30">
        <f t="shared" si="9"/>
        <v>77250</v>
      </c>
      <c r="H62" s="30">
        <v>85800</v>
      </c>
      <c r="I62" s="30">
        <f t="shared" si="10"/>
        <v>92700</v>
      </c>
      <c r="J62" s="30">
        <f t="shared" si="10"/>
        <v>99550</v>
      </c>
      <c r="K62" s="30">
        <f t="shared" si="10"/>
        <v>106400</v>
      </c>
      <c r="L62" s="30">
        <f t="shared" si="10"/>
        <v>113300</v>
      </c>
    </row>
    <row r="63" spans="1:12" x14ac:dyDescent="0.2">
      <c r="A63" s="28" t="s">
        <v>20</v>
      </c>
      <c r="B63" s="29" t="s">
        <v>21</v>
      </c>
      <c r="C63" s="30">
        <v>90900</v>
      </c>
      <c r="D63" s="30">
        <v>67150</v>
      </c>
      <c r="E63" s="33">
        <f t="shared" si="11"/>
        <v>50900</v>
      </c>
      <c r="F63" s="30">
        <f t="shared" si="9"/>
        <v>58200</v>
      </c>
      <c r="G63" s="30">
        <f t="shared" si="9"/>
        <v>65450</v>
      </c>
      <c r="H63" s="30">
        <v>72700</v>
      </c>
      <c r="I63" s="30">
        <f t="shared" si="10"/>
        <v>78550</v>
      </c>
      <c r="J63" s="30">
        <f t="shared" si="10"/>
        <v>84350</v>
      </c>
      <c r="K63" s="30">
        <f t="shared" si="10"/>
        <v>90150</v>
      </c>
      <c r="L63" s="30">
        <f t="shared" si="10"/>
        <v>96000</v>
      </c>
    </row>
    <row r="64" spans="1:12" ht="24" x14ac:dyDescent="0.2">
      <c r="A64" s="32" t="s">
        <v>22</v>
      </c>
      <c r="B64" s="29" t="s">
        <v>21</v>
      </c>
      <c r="C64" s="30">
        <v>103900</v>
      </c>
      <c r="D64" s="30">
        <v>66250</v>
      </c>
      <c r="E64" s="33">
        <f t="shared" si="11"/>
        <v>58200</v>
      </c>
      <c r="F64" s="30">
        <f t="shared" si="9"/>
        <v>66500</v>
      </c>
      <c r="G64" s="30">
        <f t="shared" si="9"/>
        <v>74800</v>
      </c>
      <c r="H64" s="30">
        <v>83100</v>
      </c>
      <c r="I64" s="30">
        <f t="shared" si="10"/>
        <v>89750</v>
      </c>
      <c r="J64" s="30">
        <f t="shared" si="10"/>
        <v>96400</v>
      </c>
      <c r="K64" s="30">
        <f t="shared" si="10"/>
        <v>103050</v>
      </c>
      <c r="L64" s="30">
        <f t="shared" si="10"/>
        <v>109700</v>
      </c>
    </row>
    <row r="65" spans="1:12" x14ac:dyDescent="0.2">
      <c r="A65" s="28" t="s">
        <v>23</v>
      </c>
      <c r="B65" s="29" t="s">
        <v>24</v>
      </c>
      <c r="C65" s="30">
        <v>105900</v>
      </c>
      <c r="D65" s="30">
        <v>74500</v>
      </c>
      <c r="E65" s="33">
        <f t="shared" si="11"/>
        <v>59300</v>
      </c>
      <c r="F65" s="30">
        <f t="shared" si="9"/>
        <v>67800</v>
      </c>
      <c r="G65" s="30">
        <f t="shared" si="9"/>
        <v>76250</v>
      </c>
      <c r="H65" s="30">
        <v>84700</v>
      </c>
      <c r="I65" s="30">
        <f t="shared" si="10"/>
        <v>91500</v>
      </c>
      <c r="J65" s="30">
        <f t="shared" si="10"/>
        <v>98300</v>
      </c>
      <c r="K65" s="30">
        <f t="shared" si="10"/>
        <v>105050</v>
      </c>
      <c r="L65" s="30">
        <f t="shared" si="10"/>
        <v>111850</v>
      </c>
    </row>
    <row r="66" spans="1:12" x14ac:dyDescent="0.2">
      <c r="A66" s="28" t="s">
        <v>25</v>
      </c>
      <c r="B66" s="29" t="s">
        <v>24</v>
      </c>
      <c r="C66" s="30">
        <v>104200</v>
      </c>
      <c r="D66" s="30">
        <v>70050</v>
      </c>
      <c r="E66" s="33">
        <f t="shared" si="11"/>
        <v>58400</v>
      </c>
      <c r="F66" s="30">
        <f t="shared" si="9"/>
        <v>66750</v>
      </c>
      <c r="G66" s="30">
        <f t="shared" si="9"/>
        <v>75100</v>
      </c>
      <c r="H66" s="30">
        <v>83400</v>
      </c>
      <c r="I66" s="30">
        <f t="shared" si="10"/>
        <v>90100</v>
      </c>
      <c r="J66" s="30">
        <f t="shared" si="10"/>
        <v>96750</v>
      </c>
      <c r="K66" s="30">
        <f t="shared" si="10"/>
        <v>103450</v>
      </c>
      <c r="L66" s="30">
        <f t="shared" si="10"/>
        <v>110100</v>
      </c>
    </row>
    <row r="67" spans="1:12" ht="13.5" thickBot="1" x14ac:dyDescent="0.25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2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">
      <c r="A69" s="34"/>
      <c r="B69" s="35"/>
    </row>
    <row r="70" spans="1:12" ht="18" x14ac:dyDescent="0.2">
      <c r="A70" s="49"/>
      <c r="B70" s="80" t="s">
        <v>74</v>
      </c>
      <c r="C70" s="80"/>
      <c r="D70" s="80"/>
      <c r="E70" s="80"/>
      <c r="F70" s="80"/>
      <c r="H70" s="8" t="s">
        <v>81</v>
      </c>
    </row>
    <row r="71" spans="1:12" x14ac:dyDescent="0.2">
      <c r="A71" s="49"/>
    </row>
    <row r="72" spans="1:12" ht="13.5" customHeight="1" x14ac:dyDescent="0.2">
      <c r="C72" s="81" t="s">
        <v>78</v>
      </c>
      <c r="D72" s="81"/>
      <c r="E72" s="82" t="s">
        <v>75</v>
      </c>
      <c r="F72" s="82"/>
      <c r="G72" s="82"/>
      <c r="H72" s="82"/>
      <c r="I72" s="50"/>
      <c r="J72" s="50"/>
      <c r="K72" s="50"/>
      <c r="L72" s="50"/>
    </row>
    <row r="73" spans="1:12" ht="24" x14ac:dyDescent="0.2">
      <c r="A73" s="51" t="s">
        <v>9</v>
      </c>
      <c r="B73" s="51" t="s">
        <v>10</v>
      </c>
      <c r="C73" s="52" t="s">
        <v>77</v>
      </c>
      <c r="D73" s="53" t="s">
        <v>76</v>
      </c>
      <c r="E73" s="54" t="s">
        <v>0</v>
      </c>
      <c r="F73" s="51" t="s">
        <v>1</v>
      </c>
      <c r="G73" s="51" t="s">
        <v>2</v>
      </c>
      <c r="H73" s="51" t="s">
        <v>3</v>
      </c>
      <c r="I73" s="51" t="s">
        <v>4</v>
      </c>
      <c r="J73" s="51" t="s">
        <v>5</v>
      </c>
      <c r="K73" s="51" t="s">
        <v>6</v>
      </c>
      <c r="L73" s="51" t="s">
        <v>7</v>
      </c>
    </row>
    <row r="74" spans="1:12" ht="13.5" customHeight="1" x14ac:dyDescent="0.2">
      <c r="A74" s="40" t="s">
        <v>11</v>
      </c>
      <c r="B74" s="41" t="s">
        <v>12</v>
      </c>
      <c r="C74" s="33">
        <v>85300</v>
      </c>
      <c r="D74" s="33">
        <v>77050</v>
      </c>
      <c r="E74" s="33">
        <f>MROUND(($H74*E$3)+24,50)</f>
        <v>53950</v>
      </c>
      <c r="F74" s="33">
        <f t="shared" ref="F74:G83" si="12">MROUND(($H74*F$3)+24,50)</f>
        <v>61650</v>
      </c>
      <c r="G74" s="33">
        <f t="shared" si="12"/>
        <v>69350</v>
      </c>
      <c r="H74" s="33">
        <v>77050</v>
      </c>
      <c r="I74" s="33">
        <f t="shared" ref="I74:L83" si="13">MROUND(($H74*I$3)+24,50)</f>
        <v>83250</v>
      </c>
      <c r="J74" s="33">
        <f t="shared" si="13"/>
        <v>89400</v>
      </c>
      <c r="K74" s="33">
        <f t="shared" si="13"/>
        <v>95550</v>
      </c>
      <c r="L74" s="33">
        <f t="shared" si="13"/>
        <v>101750</v>
      </c>
    </row>
    <row r="75" spans="1:12" ht="13.5" customHeight="1" x14ac:dyDescent="0.2">
      <c r="A75" s="28" t="s">
        <v>13</v>
      </c>
      <c r="B75" s="29" t="s">
        <v>12</v>
      </c>
      <c r="C75" s="30">
        <v>103000</v>
      </c>
      <c r="D75" s="30">
        <v>88800</v>
      </c>
      <c r="E75" s="33">
        <f>MROUND(($H75*E$3)+24,50)</f>
        <v>62200</v>
      </c>
      <c r="F75" s="30">
        <f t="shared" si="12"/>
        <v>71050</v>
      </c>
      <c r="G75" s="30">
        <f t="shared" si="12"/>
        <v>79950</v>
      </c>
      <c r="H75" s="30">
        <v>88800</v>
      </c>
      <c r="I75" s="30">
        <f t="shared" si="13"/>
        <v>95950</v>
      </c>
      <c r="J75" s="30">
        <f t="shared" si="13"/>
        <v>103050</v>
      </c>
      <c r="K75" s="30">
        <f t="shared" si="13"/>
        <v>110150</v>
      </c>
      <c r="L75" s="30">
        <f t="shared" si="13"/>
        <v>117250</v>
      </c>
    </row>
    <row r="76" spans="1:12" x14ac:dyDescent="0.2">
      <c r="A76" s="28" t="s">
        <v>14</v>
      </c>
      <c r="B76" s="29" t="s">
        <v>12</v>
      </c>
      <c r="C76" s="30">
        <v>105000</v>
      </c>
      <c r="D76" s="30">
        <v>75700</v>
      </c>
      <c r="E76" s="33">
        <f t="shared" ref="E76:E83" si="14">MROUND(($H76*E$3)+24,50)</f>
        <v>58800</v>
      </c>
      <c r="F76" s="30">
        <f t="shared" si="12"/>
        <v>67200</v>
      </c>
      <c r="G76" s="30">
        <f t="shared" si="12"/>
        <v>75600</v>
      </c>
      <c r="H76" s="30">
        <v>84000</v>
      </c>
      <c r="I76" s="30">
        <f t="shared" si="13"/>
        <v>90750</v>
      </c>
      <c r="J76" s="30">
        <f t="shared" si="13"/>
        <v>97450</v>
      </c>
      <c r="K76" s="30">
        <f t="shared" si="13"/>
        <v>104200</v>
      </c>
      <c r="L76" s="30">
        <f t="shared" si="13"/>
        <v>110900</v>
      </c>
    </row>
    <row r="77" spans="1:12" x14ac:dyDescent="0.2">
      <c r="A77" s="28" t="s">
        <v>15</v>
      </c>
      <c r="B77" s="29" t="s">
        <v>16</v>
      </c>
      <c r="C77" s="30">
        <v>110400</v>
      </c>
      <c r="D77" s="30">
        <v>70950</v>
      </c>
      <c r="E77" s="33">
        <f t="shared" si="14"/>
        <v>61850</v>
      </c>
      <c r="F77" s="30">
        <f t="shared" si="12"/>
        <v>70650</v>
      </c>
      <c r="G77" s="30">
        <f t="shared" si="12"/>
        <v>79500</v>
      </c>
      <c r="H77" s="30">
        <v>88300</v>
      </c>
      <c r="I77" s="30">
        <f t="shared" si="13"/>
        <v>95400</v>
      </c>
      <c r="J77" s="30">
        <f t="shared" si="13"/>
        <v>102450</v>
      </c>
      <c r="K77" s="30">
        <f t="shared" si="13"/>
        <v>109500</v>
      </c>
      <c r="L77" s="30">
        <f t="shared" si="13"/>
        <v>116600</v>
      </c>
    </row>
    <row r="78" spans="1:12" x14ac:dyDescent="0.2">
      <c r="A78" s="28" t="s">
        <v>17</v>
      </c>
      <c r="B78" s="31" t="s">
        <v>16</v>
      </c>
      <c r="C78" s="30">
        <v>128400</v>
      </c>
      <c r="D78" s="30">
        <v>82500</v>
      </c>
      <c r="E78" s="33">
        <f t="shared" si="14"/>
        <v>71900</v>
      </c>
      <c r="F78" s="30">
        <f t="shared" si="12"/>
        <v>82200</v>
      </c>
      <c r="G78" s="30">
        <f t="shared" si="12"/>
        <v>92450</v>
      </c>
      <c r="H78" s="30">
        <v>102700</v>
      </c>
      <c r="I78" s="30">
        <f t="shared" si="13"/>
        <v>110950</v>
      </c>
      <c r="J78" s="30">
        <f t="shared" si="13"/>
        <v>119150</v>
      </c>
      <c r="K78" s="30">
        <f t="shared" si="13"/>
        <v>127350</v>
      </c>
      <c r="L78" s="30">
        <f t="shared" si="13"/>
        <v>135600</v>
      </c>
    </row>
    <row r="79" spans="1:12" x14ac:dyDescent="0.2">
      <c r="A79" s="28" t="s">
        <v>18</v>
      </c>
      <c r="B79" s="29" t="s">
        <v>19</v>
      </c>
      <c r="C79" s="30">
        <v>107500</v>
      </c>
      <c r="D79" s="30">
        <v>70250</v>
      </c>
      <c r="E79" s="33">
        <f t="shared" si="14"/>
        <v>60200</v>
      </c>
      <c r="F79" s="30">
        <f t="shared" si="12"/>
        <v>68800</v>
      </c>
      <c r="G79" s="30">
        <f t="shared" si="12"/>
        <v>77400</v>
      </c>
      <c r="H79" s="30">
        <v>86000</v>
      </c>
      <c r="I79" s="30">
        <f t="shared" si="13"/>
        <v>92900</v>
      </c>
      <c r="J79" s="30">
        <f t="shared" si="13"/>
        <v>99800</v>
      </c>
      <c r="K79" s="30">
        <f t="shared" si="13"/>
        <v>106650</v>
      </c>
      <c r="L79" s="30">
        <f t="shared" si="13"/>
        <v>113550</v>
      </c>
    </row>
    <row r="80" spans="1:12" x14ac:dyDescent="0.2">
      <c r="A80" s="28" t="s">
        <v>20</v>
      </c>
      <c r="B80" s="29" t="s">
        <v>21</v>
      </c>
      <c r="C80" s="30">
        <v>94600</v>
      </c>
      <c r="D80" s="30">
        <v>70650</v>
      </c>
      <c r="E80" s="33">
        <f t="shared" si="14"/>
        <v>53000</v>
      </c>
      <c r="F80" s="30">
        <f t="shared" si="12"/>
        <v>60600</v>
      </c>
      <c r="G80" s="30">
        <f t="shared" si="12"/>
        <v>68150</v>
      </c>
      <c r="H80" s="30">
        <v>75700</v>
      </c>
      <c r="I80" s="30">
        <f t="shared" si="13"/>
        <v>81800</v>
      </c>
      <c r="J80" s="30">
        <f t="shared" si="13"/>
        <v>87850</v>
      </c>
      <c r="K80" s="30">
        <f t="shared" si="13"/>
        <v>93900</v>
      </c>
      <c r="L80" s="30">
        <f t="shared" si="13"/>
        <v>99950</v>
      </c>
    </row>
    <row r="81" spans="1:12" ht="24" x14ac:dyDescent="0.2">
      <c r="A81" s="32" t="s">
        <v>22</v>
      </c>
      <c r="B81" s="29" t="s">
        <v>21</v>
      </c>
      <c r="C81" s="30">
        <v>105000</v>
      </c>
      <c r="D81" s="30">
        <v>65000</v>
      </c>
      <c r="E81" s="33">
        <f t="shared" si="14"/>
        <v>58800</v>
      </c>
      <c r="F81" s="30">
        <f t="shared" si="12"/>
        <v>67200</v>
      </c>
      <c r="G81" s="30">
        <f t="shared" si="12"/>
        <v>75600</v>
      </c>
      <c r="H81" s="30">
        <v>84000</v>
      </c>
      <c r="I81" s="30">
        <f t="shared" si="13"/>
        <v>90750</v>
      </c>
      <c r="J81" s="30">
        <f t="shared" si="13"/>
        <v>97450</v>
      </c>
      <c r="K81" s="30">
        <f t="shared" si="13"/>
        <v>104200</v>
      </c>
      <c r="L81" s="30">
        <f t="shared" si="13"/>
        <v>110900</v>
      </c>
    </row>
    <row r="82" spans="1:12" x14ac:dyDescent="0.2">
      <c r="A82" s="28" t="s">
        <v>23</v>
      </c>
      <c r="B82" s="29" t="s">
        <v>24</v>
      </c>
      <c r="C82" s="30">
        <v>107500</v>
      </c>
      <c r="D82" s="30">
        <v>78400</v>
      </c>
      <c r="E82" s="33">
        <f t="shared" si="14"/>
        <v>60200</v>
      </c>
      <c r="F82" s="30">
        <f t="shared" si="12"/>
        <v>68800</v>
      </c>
      <c r="G82" s="30">
        <f t="shared" si="12"/>
        <v>77400</v>
      </c>
      <c r="H82" s="30">
        <v>86000</v>
      </c>
      <c r="I82" s="30">
        <f t="shared" si="13"/>
        <v>92900</v>
      </c>
      <c r="J82" s="30">
        <f t="shared" si="13"/>
        <v>99800</v>
      </c>
      <c r="K82" s="30">
        <f t="shared" si="13"/>
        <v>106650</v>
      </c>
      <c r="L82" s="30">
        <f t="shared" si="13"/>
        <v>113550</v>
      </c>
    </row>
    <row r="83" spans="1:12" x14ac:dyDescent="0.2">
      <c r="A83" s="28" t="s">
        <v>25</v>
      </c>
      <c r="B83" s="29" t="s">
        <v>24</v>
      </c>
      <c r="C83" s="30">
        <v>107900</v>
      </c>
      <c r="D83" s="30">
        <v>73700</v>
      </c>
      <c r="E83" s="33">
        <f t="shared" si="14"/>
        <v>60450</v>
      </c>
      <c r="F83" s="30">
        <f t="shared" si="12"/>
        <v>69050</v>
      </c>
      <c r="G83" s="30">
        <f t="shared" si="12"/>
        <v>77700</v>
      </c>
      <c r="H83" s="30">
        <v>86300</v>
      </c>
      <c r="I83" s="30">
        <f t="shared" si="13"/>
        <v>93250</v>
      </c>
      <c r="J83" s="30">
        <f t="shared" si="13"/>
        <v>100150</v>
      </c>
      <c r="K83" s="30">
        <f t="shared" si="13"/>
        <v>107050</v>
      </c>
      <c r="L83" s="30">
        <f t="shared" si="13"/>
        <v>113950</v>
      </c>
    </row>
    <row r="84" spans="1:12" ht="13.5" thickBot="1" x14ac:dyDescent="0.25">
      <c r="A84" s="25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2">
      <c r="A85" s="49"/>
    </row>
    <row r="86" spans="1:12" ht="18" x14ac:dyDescent="0.2">
      <c r="A86" s="49"/>
      <c r="B86" s="55" t="s">
        <v>70</v>
      </c>
    </row>
    <row r="87" spans="1:12" x14ac:dyDescent="0.2">
      <c r="A87" s="49"/>
    </row>
    <row r="88" spans="1:12" x14ac:dyDescent="0.2">
      <c r="E88" s="56" t="s">
        <v>73</v>
      </c>
      <c r="F88" s="50"/>
      <c r="G88" s="50"/>
      <c r="H88" s="50"/>
      <c r="I88" s="50"/>
      <c r="J88" s="50"/>
      <c r="K88" s="50"/>
      <c r="L88" s="50"/>
    </row>
    <row r="89" spans="1:12" ht="36" x14ac:dyDescent="0.2">
      <c r="A89" s="51" t="s">
        <v>9</v>
      </c>
      <c r="B89" s="51" t="s">
        <v>10</v>
      </c>
      <c r="C89" s="57" t="s">
        <v>71</v>
      </c>
      <c r="D89" s="54" t="s">
        <v>72</v>
      </c>
      <c r="E89" s="54" t="s">
        <v>0</v>
      </c>
      <c r="F89" s="51" t="s">
        <v>1</v>
      </c>
      <c r="G89" s="51" t="s">
        <v>2</v>
      </c>
      <c r="H89" s="51" t="s">
        <v>3</v>
      </c>
      <c r="I89" s="51" t="s">
        <v>4</v>
      </c>
      <c r="J89" s="51" t="s">
        <v>5</v>
      </c>
      <c r="K89" s="51" t="s">
        <v>6</v>
      </c>
      <c r="L89" s="51" t="s">
        <v>7</v>
      </c>
    </row>
    <row r="90" spans="1:12" x14ac:dyDescent="0.2">
      <c r="A90" s="40" t="s">
        <v>11</v>
      </c>
      <c r="B90" s="41" t="s">
        <v>12</v>
      </c>
      <c r="C90" s="33">
        <v>84200</v>
      </c>
      <c r="D90" s="33">
        <v>73850</v>
      </c>
      <c r="E90" s="33">
        <f>MROUND(($H90*E$3)+24,50)</f>
        <v>51700</v>
      </c>
      <c r="F90" s="33">
        <f t="shared" ref="F90:G99" si="15">MROUND(($H90*F$3)+24,50)</f>
        <v>59100</v>
      </c>
      <c r="G90" s="33">
        <f t="shared" si="15"/>
        <v>66500</v>
      </c>
      <c r="H90" s="33">
        <v>73850</v>
      </c>
      <c r="I90" s="33">
        <f t="shared" ref="I90:L99" si="16">MROUND(($H90*I$3)+24,50)</f>
        <v>79800</v>
      </c>
      <c r="J90" s="33">
        <f t="shared" si="16"/>
        <v>85700</v>
      </c>
      <c r="K90" s="33">
        <f t="shared" si="16"/>
        <v>91600</v>
      </c>
      <c r="L90" s="33">
        <f t="shared" si="16"/>
        <v>97500</v>
      </c>
    </row>
    <row r="91" spans="1:12" x14ac:dyDescent="0.2">
      <c r="A91" s="28" t="s">
        <v>13</v>
      </c>
      <c r="B91" s="29" t="s">
        <v>12</v>
      </c>
      <c r="C91" s="30">
        <v>101600</v>
      </c>
      <c r="D91" s="30">
        <v>85450</v>
      </c>
      <c r="E91" s="33">
        <f>MROUND(($H91*E$3)+24,50)</f>
        <v>59850</v>
      </c>
      <c r="F91" s="30">
        <f t="shared" si="15"/>
        <v>68400</v>
      </c>
      <c r="G91" s="30">
        <f t="shared" si="15"/>
        <v>76950</v>
      </c>
      <c r="H91" s="30">
        <v>85450</v>
      </c>
      <c r="I91" s="30">
        <f t="shared" si="16"/>
        <v>92300</v>
      </c>
      <c r="J91" s="30">
        <f t="shared" si="16"/>
        <v>99150</v>
      </c>
      <c r="K91" s="30">
        <f t="shared" si="16"/>
        <v>106000</v>
      </c>
      <c r="L91" s="30">
        <f t="shared" si="16"/>
        <v>112800</v>
      </c>
    </row>
    <row r="92" spans="1:12" x14ac:dyDescent="0.2">
      <c r="A92" s="28" t="s">
        <v>14</v>
      </c>
      <c r="B92" s="29" t="s">
        <v>12</v>
      </c>
      <c r="C92" s="30">
        <v>103600</v>
      </c>
      <c r="D92" s="30">
        <v>79350</v>
      </c>
      <c r="E92" s="33">
        <f t="shared" ref="E92:E99" si="17">MROUND(($H92*E$3)+24,50)</f>
        <v>58050</v>
      </c>
      <c r="F92" s="30">
        <f t="shared" si="15"/>
        <v>66350</v>
      </c>
      <c r="G92" s="30">
        <f t="shared" si="15"/>
        <v>74650</v>
      </c>
      <c r="H92" s="30">
        <v>82900</v>
      </c>
      <c r="I92" s="30">
        <f t="shared" si="16"/>
        <v>89550</v>
      </c>
      <c r="J92" s="30">
        <f t="shared" si="16"/>
        <v>96200</v>
      </c>
      <c r="K92" s="30">
        <f t="shared" si="16"/>
        <v>102800</v>
      </c>
      <c r="L92" s="30">
        <f t="shared" si="16"/>
        <v>109450</v>
      </c>
    </row>
    <row r="93" spans="1:12" x14ac:dyDescent="0.2">
      <c r="A93" s="28" t="s">
        <v>15</v>
      </c>
      <c r="B93" s="29" t="s">
        <v>16</v>
      </c>
      <c r="C93" s="30">
        <v>108900</v>
      </c>
      <c r="D93" s="30">
        <v>74650</v>
      </c>
      <c r="E93" s="33">
        <f t="shared" si="17"/>
        <v>61000</v>
      </c>
      <c r="F93" s="30">
        <f t="shared" si="15"/>
        <v>69700</v>
      </c>
      <c r="G93" s="30">
        <f t="shared" si="15"/>
        <v>78400</v>
      </c>
      <c r="H93" s="30">
        <v>87100</v>
      </c>
      <c r="I93" s="30">
        <f t="shared" si="16"/>
        <v>94100</v>
      </c>
      <c r="J93" s="30">
        <f t="shared" si="16"/>
        <v>101050</v>
      </c>
      <c r="K93" s="30">
        <f t="shared" si="16"/>
        <v>108050</v>
      </c>
      <c r="L93" s="30">
        <f t="shared" si="16"/>
        <v>115000</v>
      </c>
    </row>
    <row r="94" spans="1:12" x14ac:dyDescent="0.2">
      <c r="A94" s="28" t="s">
        <v>17</v>
      </c>
      <c r="B94" s="31" t="s">
        <v>16</v>
      </c>
      <c r="C94" s="30">
        <v>126600</v>
      </c>
      <c r="D94" s="30">
        <v>84500</v>
      </c>
      <c r="E94" s="33">
        <f t="shared" si="17"/>
        <v>70950</v>
      </c>
      <c r="F94" s="30">
        <f t="shared" si="15"/>
        <v>81050</v>
      </c>
      <c r="G94" s="30">
        <f t="shared" si="15"/>
        <v>91200</v>
      </c>
      <c r="H94" s="30">
        <v>101300</v>
      </c>
      <c r="I94" s="30">
        <f t="shared" si="16"/>
        <v>109450</v>
      </c>
      <c r="J94" s="30">
        <f t="shared" si="16"/>
        <v>117550</v>
      </c>
      <c r="K94" s="30">
        <f t="shared" si="16"/>
        <v>125650</v>
      </c>
      <c r="L94" s="30">
        <f t="shared" si="16"/>
        <v>133750</v>
      </c>
    </row>
    <row r="95" spans="1:12" x14ac:dyDescent="0.2">
      <c r="A95" s="28" t="s">
        <v>18</v>
      </c>
      <c r="B95" s="29" t="s">
        <v>19</v>
      </c>
      <c r="C95" s="30">
        <v>106100</v>
      </c>
      <c r="D95" s="30">
        <v>67600</v>
      </c>
      <c r="E95" s="33">
        <f t="shared" si="17"/>
        <v>59450</v>
      </c>
      <c r="F95" s="30">
        <f t="shared" si="15"/>
        <v>67950</v>
      </c>
      <c r="G95" s="30">
        <f t="shared" si="15"/>
        <v>76450</v>
      </c>
      <c r="H95" s="30">
        <v>84900</v>
      </c>
      <c r="I95" s="30">
        <f t="shared" si="16"/>
        <v>91700</v>
      </c>
      <c r="J95" s="30">
        <f t="shared" si="16"/>
        <v>98500</v>
      </c>
      <c r="K95" s="30">
        <f t="shared" si="16"/>
        <v>105300</v>
      </c>
      <c r="L95" s="30">
        <f t="shared" si="16"/>
        <v>112100</v>
      </c>
    </row>
    <row r="96" spans="1:12" x14ac:dyDescent="0.2">
      <c r="A96" s="28" t="s">
        <v>20</v>
      </c>
      <c r="B96" s="29" t="s">
        <v>21</v>
      </c>
      <c r="C96" s="30">
        <v>93300</v>
      </c>
      <c r="D96" s="30">
        <v>67600</v>
      </c>
      <c r="E96" s="33">
        <f t="shared" si="17"/>
        <v>52250</v>
      </c>
      <c r="F96" s="30">
        <f t="shared" si="15"/>
        <v>59700</v>
      </c>
      <c r="G96" s="30">
        <f t="shared" si="15"/>
        <v>67150</v>
      </c>
      <c r="H96" s="30">
        <v>74600</v>
      </c>
      <c r="I96" s="30">
        <f t="shared" si="16"/>
        <v>80600</v>
      </c>
      <c r="J96" s="30">
        <f t="shared" si="16"/>
        <v>86550</v>
      </c>
      <c r="K96" s="30">
        <f t="shared" si="16"/>
        <v>92550</v>
      </c>
      <c r="L96" s="30">
        <f t="shared" si="16"/>
        <v>98500</v>
      </c>
    </row>
    <row r="97" spans="1:12" ht="24" x14ac:dyDescent="0.2">
      <c r="A97" s="32" t="s">
        <v>22</v>
      </c>
      <c r="B97" s="29" t="s">
        <v>21</v>
      </c>
      <c r="C97" s="30">
        <v>103600</v>
      </c>
      <c r="D97" s="30">
        <v>67600</v>
      </c>
      <c r="E97" s="33">
        <f t="shared" si="17"/>
        <v>58050</v>
      </c>
      <c r="F97" s="30">
        <f t="shared" si="15"/>
        <v>66350</v>
      </c>
      <c r="G97" s="30">
        <f t="shared" si="15"/>
        <v>74650</v>
      </c>
      <c r="H97" s="30">
        <v>82900</v>
      </c>
      <c r="I97" s="30">
        <f t="shared" si="16"/>
        <v>89550</v>
      </c>
      <c r="J97" s="30">
        <f t="shared" si="16"/>
        <v>96200</v>
      </c>
      <c r="K97" s="30">
        <f t="shared" si="16"/>
        <v>102800</v>
      </c>
      <c r="L97" s="30">
        <f t="shared" si="16"/>
        <v>109450</v>
      </c>
    </row>
    <row r="98" spans="1:12" x14ac:dyDescent="0.2">
      <c r="A98" s="28" t="s">
        <v>23</v>
      </c>
      <c r="B98" s="29" t="s">
        <v>24</v>
      </c>
      <c r="C98" s="30">
        <v>106100</v>
      </c>
      <c r="D98" s="30">
        <v>77450</v>
      </c>
      <c r="E98" s="33">
        <f t="shared" si="17"/>
        <v>59450</v>
      </c>
      <c r="F98" s="30">
        <f t="shared" si="15"/>
        <v>67950</v>
      </c>
      <c r="G98" s="30">
        <f t="shared" si="15"/>
        <v>76450</v>
      </c>
      <c r="H98" s="30">
        <v>84900</v>
      </c>
      <c r="I98" s="30">
        <f t="shared" si="16"/>
        <v>91700</v>
      </c>
      <c r="J98" s="30">
        <f t="shared" si="16"/>
        <v>98500</v>
      </c>
      <c r="K98" s="30">
        <f t="shared" si="16"/>
        <v>105300</v>
      </c>
      <c r="L98" s="30">
        <f t="shared" si="16"/>
        <v>112100</v>
      </c>
    </row>
    <row r="99" spans="1:12" x14ac:dyDescent="0.2">
      <c r="A99" s="28" t="s">
        <v>25</v>
      </c>
      <c r="B99" s="29" t="s">
        <v>24</v>
      </c>
      <c r="C99" s="30">
        <v>106500</v>
      </c>
      <c r="D99" s="30">
        <v>72800</v>
      </c>
      <c r="E99" s="33">
        <f t="shared" si="17"/>
        <v>59650</v>
      </c>
      <c r="F99" s="30">
        <f t="shared" si="15"/>
        <v>68200</v>
      </c>
      <c r="G99" s="30">
        <f t="shared" si="15"/>
        <v>76700</v>
      </c>
      <c r="H99" s="30">
        <v>85200</v>
      </c>
      <c r="I99" s="30">
        <f t="shared" si="16"/>
        <v>92050</v>
      </c>
      <c r="J99" s="30">
        <f t="shared" si="16"/>
        <v>98850</v>
      </c>
      <c r="K99" s="30">
        <f t="shared" si="16"/>
        <v>105650</v>
      </c>
      <c r="L99" s="30">
        <f t="shared" si="16"/>
        <v>112500</v>
      </c>
    </row>
    <row r="100" spans="1:12" ht="13.5" thickBot="1" x14ac:dyDescent="0.25">
      <c r="A100" s="25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x14ac:dyDescent="0.2">
      <c r="A101" s="49"/>
    </row>
    <row r="102" spans="1:12" x14ac:dyDescent="0.2">
      <c r="A102" s="49"/>
    </row>
    <row r="103" spans="1:12" ht="18" x14ac:dyDescent="0.25">
      <c r="A103" s="49"/>
      <c r="B103" s="58" t="s">
        <v>66</v>
      </c>
    </row>
    <row r="104" spans="1:12" x14ac:dyDescent="0.2">
      <c r="A104" s="49"/>
    </row>
    <row r="105" spans="1:12" x14ac:dyDescent="0.2">
      <c r="E105" s="56" t="s">
        <v>67</v>
      </c>
      <c r="F105" s="50"/>
      <c r="G105" s="50"/>
      <c r="H105" s="50"/>
      <c r="I105" s="50"/>
      <c r="J105" s="50"/>
      <c r="K105" s="50"/>
      <c r="L105" s="50"/>
    </row>
    <row r="106" spans="1:12" ht="36" x14ac:dyDescent="0.2">
      <c r="A106" s="51" t="s">
        <v>9</v>
      </c>
      <c r="B106" s="51" t="s">
        <v>10</v>
      </c>
      <c r="C106" s="59" t="s">
        <v>68</v>
      </c>
      <c r="D106" s="47" t="s">
        <v>69</v>
      </c>
      <c r="E106" s="47" t="s">
        <v>0</v>
      </c>
      <c r="F106" s="48" t="s">
        <v>1</v>
      </c>
      <c r="G106" s="48" t="s">
        <v>2</v>
      </c>
      <c r="H106" s="48" t="s">
        <v>3</v>
      </c>
      <c r="I106" s="48" t="s">
        <v>4</v>
      </c>
      <c r="J106" s="48" t="s">
        <v>5</v>
      </c>
      <c r="K106" s="48" t="s">
        <v>6</v>
      </c>
      <c r="L106" s="48" t="s">
        <v>7</v>
      </c>
    </row>
    <row r="107" spans="1:12" x14ac:dyDescent="0.2">
      <c r="A107" s="42" t="s">
        <v>11</v>
      </c>
      <c r="B107" s="19" t="s">
        <v>12</v>
      </c>
      <c r="C107" s="43">
        <v>87200</v>
      </c>
      <c r="D107" s="43">
        <v>74300</v>
      </c>
      <c r="E107" s="33">
        <f>MROUND(($H107*E$3)+24,50)</f>
        <v>52050</v>
      </c>
      <c r="F107" s="43">
        <f t="shared" ref="F107:G116" si="18">MROUND(($H107*F$3)+24,50)</f>
        <v>59450</v>
      </c>
      <c r="G107" s="43">
        <f t="shared" si="18"/>
        <v>66900</v>
      </c>
      <c r="H107" s="43">
        <v>74300</v>
      </c>
      <c r="I107" s="33">
        <f>MROUND(($H107*I$3)+24,50)</f>
        <v>80250</v>
      </c>
      <c r="J107" s="33">
        <f t="shared" ref="J107:K107" si="19">MROUND(($H107*J$3)+24,50)</f>
        <v>86200</v>
      </c>
      <c r="K107" s="33">
        <f t="shared" si="19"/>
        <v>92150</v>
      </c>
      <c r="L107" s="33">
        <f t="shared" ref="J107:L116" si="20">ROUND($H107*L$3,-2)</f>
        <v>98100</v>
      </c>
    </row>
    <row r="108" spans="1:12" x14ac:dyDescent="0.2">
      <c r="A108" s="17" t="s">
        <v>13</v>
      </c>
      <c r="B108" s="44" t="s">
        <v>12</v>
      </c>
      <c r="C108" s="45">
        <v>99400</v>
      </c>
      <c r="D108" s="45">
        <v>86000</v>
      </c>
      <c r="E108" s="45">
        <f t="shared" ref="E108:E116" si="21">MROUND(($H108*E$3)+24,50)</f>
        <v>60200</v>
      </c>
      <c r="F108" s="45">
        <f t="shared" si="18"/>
        <v>68800</v>
      </c>
      <c r="G108" s="45">
        <f t="shared" si="18"/>
        <v>77400</v>
      </c>
      <c r="H108" s="45">
        <v>86000</v>
      </c>
      <c r="I108" s="45">
        <f t="shared" ref="I108:I116" si="22">ROUND($H108*I$3,-2)</f>
        <v>92900</v>
      </c>
      <c r="J108" s="45">
        <f t="shared" si="20"/>
        <v>99800</v>
      </c>
      <c r="K108" s="45">
        <f t="shared" si="20"/>
        <v>106600</v>
      </c>
      <c r="L108" s="45">
        <f t="shared" si="20"/>
        <v>113500</v>
      </c>
    </row>
    <row r="109" spans="1:12" x14ac:dyDescent="0.2">
      <c r="A109" s="15" t="s">
        <v>14</v>
      </c>
      <c r="B109" s="3" t="s">
        <v>12</v>
      </c>
      <c r="C109" s="16">
        <v>103500</v>
      </c>
      <c r="D109" s="16">
        <v>80700</v>
      </c>
      <c r="E109" s="16">
        <f t="shared" si="21"/>
        <v>58000</v>
      </c>
      <c r="F109" s="16">
        <f t="shared" si="18"/>
        <v>66250</v>
      </c>
      <c r="G109" s="16">
        <f t="shared" si="18"/>
        <v>74550</v>
      </c>
      <c r="H109" s="16">
        <v>82800</v>
      </c>
      <c r="I109" s="16">
        <f t="shared" si="22"/>
        <v>89400</v>
      </c>
      <c r="J109" s="16">
        <f t="shared" si="20"/>
        <v>96000</v>
      </c>
      <c r="K109" s="16">
        <f t="shared" si="20"/>
        <v>102700</v>
      </c>
      <c r="L109" s="16">
        <f t="shared" si="20"/>
        <v>109300</v>
      </c>
    </row>
    <row r="110" spans="1:12" x14ac:dyDescent="0.2">
      <c r="A110" s="15" t="s">
        <v>15</v>
      </c>
      <c r="B110" s="3" t="s">
        <v>16</v>
      </c>
      <c r="C110" s="16">
        <v>107600</v>
      </c>
      <c r="D110" s="16">
        <v>73650</v>
      </c>
      <c r="E110" s="16">
        <f t="shared" si="21"/>
        <v>60300</v>
      </c>
      <c r="F110" s="16">
        <f t="shared" si="18"/>
        <v>68900</v>
      </c>
      <c r="G110" s="16">
        <f t="shared" si="18"/>
        <v>77500</v>
      </c>
      <c r="H110" s="16">
        <v>86100</v>
      </c>
      <c r="I110" s="16">
        <f t="shared" si="22"/>
        <v>93000</v>
      </c>
      <c r="J110" s="16">
        <f t="shared" si="20"/>
        <v>99900</v>
      </c>
      <c r="K110" s="16">
        <f t="shared" si="20"/>
        <v>106800</v>
      </c>
      <c r="L110" s="16">
        <f t="shared" si="20"/>
        <v>113700</v>
      </c>
    </row>
    <row r="111" spans="1:12" ht="12" customHeight="1" x14ac:dyDescent="0.2">
      <c r="A111" s="17" t="s">
        <v>17</v>
      </c>
      <c r="B111" s="5" t="s">
        <v>16</v>
      </c>
      <c r="C111" s="16">
        <v>125700</v>
      </c>
      <c r="D111" s="16">
        <v>83400</v>
      </c>
      <c r="E111" s="16">
        <f t="shared" si="21"/>
        <v>70450</v>
      </c>
      <c r="F111" s="16">
        <f t="shared" si="18"/>
        <v>80500</v>
      </c>
      <c r="G111" s="16">
        <f t="shared" si="18"/>
        <v>90550</v>
      </c>
      <c r="H111" s="16">
        <v>100600</v>
      </c>
      <c r="I111" s="16">
        <f t="shared" si="22"/>
        <v>108600</v>
      </c>
      <c r="J111" s="16">
        <f t="shared" si="20"/>
        <v>116700</v>
      </c>
      <c r="K111" s="16">
        <f t="shared" si="20"/>
        <v>124700</v>
      </c>
      <c r="L111" s="16">
        <f t="shared" si="20"/>
        <v>132800</v>
      </c>
    </row>
    <row r="112" spans="1:12" x14ac:dyDescent="0.2">
      <c r="A112" s="15" t="s">
        <v>18</v>
      </c>
      <c r="B112" s="3" t="s">
        <v>19</v>
      </c>
      <c r="C112" s="16">
        <v>103500</v>
      </c>
      <c r="D112" s="16">
        <v>64400</v>
      </c>
      <c r="E112" s="16">
        <f t="shared" si="21"/>
        <v>58000</v>
      </c>
      <c r="F112" s="16">
        <f t="shared" si="18"/>
        <v>66250</v>
      </c>
      <c r="G112" s="16">
        <f t="shared" si="18"/>
        <v>74550</v>
      </c>
      <c r="H112" s="16">
        <v>82800</v>
      </c>
      <c r="I112" s="16">
        <f t="shared" si="22"/>
        <v>89400</v>
      </c>
      <c r="J112" s="16">
        <f t="shared" si="20"/>
        <v>96000</v>
      </c>
      <c r="K112" s="16">
        <f t="shared" si="20"/>
        <v>102700</v>
      </c>
      <c r="L112" s="16">
        <f t="shared" si="20"/>
        <v>109300</v>
      </c>
    </row>
    <row r="113" spans="1:12" x14ac:dyDescent="0.2">
      <c r="A113" s="15" t="s">
        <v>20</v>
      </c>
      <c r="B113" s="3" t="s">
        <v>21</v>
      </c>
      <c r="C113" s="16">
        <v>92200</v>
      </c>
      <c r="D113" s="16">
        <v>64400</v>
      </c>
      <c r="E113" s="16">
        <f t="shared" si="21"/>
        <v>51700</v>
      </c>
      <c r="F113" s="16">
        <f t="shared" si="18"/>
        <v>59050</v>
      </c>
      <c r="G113" s="16">
        <f t="shared" si="18"/>
        <v>66450</v>
      </c>
      <c r="H113" s="16">
        <v>73800</v>
      </c>
      <c r="I113" s="16">
        <f t="shared" si="22"/>
        <v>79700</v>
      </c>
      <c r="J113" s="16">
        <f t="shared" si="20"/>
        <v>85600</v>
      </c>
      <c r="K113" s="16">
        <f t="shared" si="20"/>
        <v>91500</v>
      </c>
      <c r="L113" s="16">
        <f t="shared" si="20"/>
        <v>97400</v>
      </c>
    </row>
    <row r="114" spans="1:12" ht="25.5" x14ac:dyDescent="0.2">
      <c r="A114" s="14" t="s">
        <v>22</v>
      </c>
      <c r="B114" s="3" t="s">
        <v>21</v>
      </c>
      <c r="C114" s="16">
        <v>102000</v>
      </c>
      <c r="D114" s="16">
        <v>65700</v>
      </c>
      <c r="E114" s="16">
        <f t="shared" si="21"/>
        <v>57150</v>
      </c>
      <c r="F114" s="16">
        <f t="shared" si="18"/>
        <v>65300</v>
      </c>
      <c r="G114" s="16">
        <f t="shared" si="18"/>
        <v>73450</v>
      </c>
      <c r="H114" s="16">
        <v>81600</v>
      </c>
      <c r="I114" s="16">
        <f t="shared" si="22"/>
        <v>88100</v>
      </c>
      <c r="J114" s="16">
        <f t="shared" si="20"/>
        <v>94700</v>
      </c>
      <c r="K114" s="16">
        <f t="shared" si="20"/>
        <v>101200</v>
      </c>
      <c r="L114" s="16">
        <f t="shared" si="20"/>
        <v>107700</v>
      </c>
    </row>
    <row r="115" spans="1:12" x14ac:dyDescent="0.2">
      <c r="A115" s="15" t="s">
        <v>23</v>
      </c>
      <c r="B115" s="3" t="s">
        <v>24</v>
      </c>
      <c r="C115" s="16">
        <v>103600</v>
      </c>
      <c r="D115" s="16">
        <v>74250</v>
      </c>
      <c r="E115" s="16">
        <f t="shared" si="21"/>
        <v>58050</v>
      </c>
      <c r="F115" s="16">
        <f t="shared" si="18"/>
        <v>66350</v>
      </c>
      <c r="G115" s="16">
        <f t="shared" si="18"/>
        <v>74650</v>
      </c>
      <c r="H115" s="16">
        <v>82900</v>
      </c>
      <c r="I115" s="16">
        <f t="shared" si="22"/>
        <v>89500</v>
      </c>
      <c r="J115" s="16">
        <f t="shared" si="20"/>
        <v>96200</v>
      </c>
      <c r="K115" s="16">
        <f t="shared" si="20"/>
        <v>102800</v>
      </c>
      <c r="L115" s="16">
        <f t="shared" si="20"/>
        <v>109400</v>
      </c>
    </row>
    <row r="116" spans="1:12" x14ac:dyDescent="0.2">
      <c r="A116" s="15" t="s">
        <v>25</v>
      </c>
      <c r="B116" s="3" t="s">
        <v>24</v>
      </c>
      <c r="C116" s="16">
        <v>104700</v>
      </c>
      <c r="D116" s="16">
        <v>75600</v>
      </c>
      <c r="E116" s="16">
        <f t="shared" si="21"/>
        <v>58700</v>
      </c>
      <c r="F116" s="16">
        <f t="shared" si="18"/>
        <v>67050</v>
      </c>
      <c r="G116" s="16">
        <f t="shared" si="18"/>
        <v>75450</v>
      </c>
      <c r="H116" s="16">
        <v>83800</v>
      </c>
      <c r="I116" s="16">
        <f t="shared" si="22"/>
        <v>90500</v>
      </c>
      <c r="J116" s="16">
        <f t="shared" si="20"/>
        <v>97200</v>
      </c>
      <c r="K116" s="16">
        <f t="shared" si="20"/>
        <v>103900</v>
      </c>
      <c r="L116" s="16">
        <f t="shared" si="20"/>
        <v>110600</v>
      </c>
    </row>
    <row r="117" spans="1:12" ht="13.5" thickBot="1" x14ac:dyDescent="0.25">
      <c r="A117" s="60"/>
      <c r="B117" s="61"/>
      <c r="C117" s="62"/>
      <c r="D117" s="62"/>
      <c r="E117" s="61"/>
      <c r="F117" s="61"/>
      <c r="G117" s="61"/>
      <c r="H117" s="61"/>
      <c r="I117" s="61"/>
      <c r="J117" s="61"/>
      <c r="K117" s="61"/>
      <c r="L117" s="61"/>
    </row>
    <row r="118" spans="1:12" x14ac:dyDescent="0.2">
      <c r="A118" s="49"/>
    </row>
    <row r="119" spans="1:12" ht="18" x14ac:dyDescent="0.25">
      <c r="A119" s="49"/>
      <c r="B119" s="58" t="s">
        <v>62</v>
      </c>
    </row>
    <row r="120" spans="1:12" x14ac:dyDescent="0.2">
      <c r="A120" s="49"/>
    </row>
    <row r="121" spans="1:12" x14ac:dyDescent="0.2">
      <c r="E121" s="56" t="s">
        <v>63</v>
      </c>
      <c r="F121" s="50"/>
      <c r="G121" s="50"/>
      <c r="H121" s="50"/>
      <c r="I121" s="50"/>
      <c r="J121" s="50"/>
      <c r="K121" s="50"/>
      <c r="L121" s="50"/>
    </row>
    <row r="122" spans="1:12" ht="36" x14ac:dyDescent="0.2">
      <c r="A122" s="51" t="s">
        <v>9</v>
      </c>
      <c r="B122" s="51" t="s">
        <v>10</v>
      </c>
      <c r="C122" s="59" t="s">
        <v>64</v>
      </c>
      <c r="D122" s="47" t="s">
        <v>65</v>
      </c>
      <c r="E122" s="47" t="s">
        <v>0</v>
      </c>
      <c r="F122" s="48" t="s">
        <v>1</v>
      </c>
      <c r="G122" s="48" t="s">
        <v>2</v>
      </c>
      <c r="H122" s="48" t="s">
        <v>3</v>
      </c>
      <c r="I122" s="48" t="s">
        <v>4</v>
      </c>
      <c r="J122" s="48" t="s">
        <v>5</v>
      </c>
      <c r="K122" s="48" t="s">
        <v>6</v>
      </c>
      <c r="L122" s="48" t="s">
        <v>7</v>
      </c>
    </row>
    <row r="123" spans="1:12" x14ac:dyDescent="0.2">
      <c r="A123" s="42" t="s">
        <v>11</v>
      </c>
      <c r="B123" s="19" t="s">
        <v>12</v>
      </c>
      <c r="C123" s="43">
        <v>86100</v>
      </c>
      <c r="D123" s="43">
        <v>74400</v>
      </c>
      <c r="E123" s="43">
        <f t="shared" ref="E123:L132" si="23">ROUND($C123*0.8*E$3,-2)</f>
        <v>48200</v>
      </c>
      <c r="F123" s="43">
        <f t="shared" si="23"/>
        <v>55100</v>
      </c>
      <c r="G123" s="43">
        <f t="shared" si="23"/>
        <v>62000</v>
      </c>
      <c r="H123" s="43">
        <f t="shared" si="23"/>
        <v>68900</v>
      </c>
      <c r="I123" s="43">
        <f t="shared" si="23"/>
        <v>74400</v>
      </c>
      <c r="J123" s="43">
        <f t="shared" si="23"/>
        <v>79900</v>
      </c>
      <c r="K123" s="43">
        <f t="shared" si="23"/>
        <v>85400</v>
      </c>
      <c r="L123" s="43">
        <f t="shared" si="23"/>
        <v>90900</v>
      </c>
    </row>
    <row r="124" spans="1:12" ht="12.75" customHeight="1" x14ac:dyDescent="0.2">
      <c r="A124" s="17" t="s">
        <v>13</v>
      </c>
      <c r="B124" s="44" t="s">
        <v>12</v>
      </c>
      <c r="C124" s="45">
        <v>96800</v>
      </c>
      <c r="D124" s="45">
        <v>90500</v>
      </c>
      <c r="E124" s="45">
        <f t="shared" si="23"/>
        <v>54200</v>
      </c>
      <c r="F124" s="45">
        <f t="shared" si="23"/>
        <v>62000</v>
      </c>
      <c r="G124" s="45">
        <f t="shared" si="23"/>
        <v>69700</v>
      </c>
      <c r="H124" s="45">
        <f t="shared" si="23"/>
        <v>77400</v>
      </c>
      <c r="I124" s="45">
        <f t="shared" si="23"/>
        <v>83600</v>
      </c>
      <c r="J124" s="45">
        <f t="shared" si="23"/>
        <v>89800</v>
      </c>
      <c r="K124" s="45">
        <f t="shared" si="23"/>
        <v>96000</v>
      </c>
      <c r="L124" s="45">
        <f t="shared" si="23"/>
        <v>102200</v>
      </c>
    </row>
    <row r="125" spans="1:12" x14ac:dyDescent="0.2">
      <c r="A125" s="15" t="s">
        <v>14</v>
      </c>
      <c r="B125" s="3" t="s">
        <v>12</v>
      </c>
      <c r="C125" s="16">
        <v>102500</v>
      </c>
      <c r="D125" s="16">
        <v>84900</v>
      </c>
      <c r="E125" s="16">
        <f t="shared" si="23"/>
        <v>57400</v>
      </c>
      <c r="F125" s="16">
        <f t="shared" si="23"/>
        <v>65600</v>
      </c>
      <c r="G125" s="16">
        <f t="shared" si="23"/>
        <v>73800</v>
      </c>
      <c r="H125" s="16">
        <f t="shared" si="23"/>
        <v>82000</v>
      </c>
      <c r="I125" s="16">
        <f t="shared" si="23"/>
        <v>88600</v>
      </c>
      <c r="J125" s="16">
        <f t="shared" si="23"/>
        <v>95100</v>
      </c>
      <c r="K125" s="16">
        <f t="shared" si="23"/>
        <v>101700</v>
      </c>
      <c r="L125" s="16">
        <f t="shared" si="23"/>
        <v>108200</v>
      </c>
    </row>
    <row r="126" spans="1:12" x14ac:dyDescent="0.2">
      <c r="A126" s="15" t="s">
        <v>15</v>
      </c>
      <c r="B126" s="3" t="s">
        <v>16</v>
      </c>
      <c r="C126" s="16">
        <v>107100</v>
      </c>
      <c r="D126" s="16">
        <v>67700</v>
      </c>
      <c r="E126" s="16">
        <f t="shared" si="23"/>
        <v>60000</v>
      </c>
      <c r="F126" s="16">
        <f t="shared" si="23"/>
        <v>68500</v>
      </c>
      <c r="G126" s="16">
        <f t="shared" si="23"/>
        <v>77100</v>
      </c>
      <c r="H126" s="16">
        <f t="shared" si="23"/>
        <v>85700</v>
      </c>
      <c r="I126" s="16">
        <f t="shared" si="23"/>
        <v>92500</v>
      </c>
      <c r="J126" s="16">
        <f t="shared" si="23"/>
        <v>99400</v>
      </c>
      <c r="K126" s="16">
        <f t="shared" si="23"/>
        <v>106200</v>
      </c>
      <c r="L126" s="16">
        <f t="shared" si="23"/>
        <v>113100</v>
      </c>
    </row>
    <row r="127" spans="1:12" x14ac:dyDescent="0.2">
      <c r="A127" s="17" t="s">
        <v>17</v>
      </c>
      <c r="B127" s="5" t="s">
        <v>16</v>
      </c>
      <c r="C127" s="16">
        <v>122300</v>
      </c>
      <c r="D127" s="16">
        <v>76550</v>
      </c>
      <c r="E127" s="16">
        <f t="shared" si="23"/>
        <v>68500</v>
      </c>
      <c r="F127" s="16">
        <f t="shared" si="23"/>
        <v>78300</v>
      </c>
      <c r="G127" s="16">
        <f t="shared" si="23"/>
        <v>88100</v>
      </c>
      <c r="H127" s="16">
        <f t="shared" si="23"/>
        <v>97800</v>
      </c>
      <c r="I127" s="16">
        <f t="shared" si="23"/>
        <v>105700</v>
      </c>
      <c r="J127" s="16">
        <f t="shared" si="23"/>
        <v>113500</v>
      </c>
      <c r="K127" s="16">
        <f t="shared" si="23"/>
        <v>121300</v>
      </c>
      <c r="L127" s="16">
        <f t="shared" si="23"/>
        <v>129100</v>
      </c>
    </row>
    <row r="128" spans="1:12" x14ac:dyDescent="0.2">
      <c r="A128" s="15" t="s">
        <v>18</v>
      </c>
      <c r="B128" s="3" t="s">
        <v>19</v>
      </c>
      <c r="C128" s="16">
        <v>102700</v>
      </c>
      <c r="D128" s="16">
        <v>61500</v>
      </c>
      <c r="E128" s="16">
        <f t="shared" si="23"/>
        <v>57500</v>
      </c>
      <c r="F128" s="16">
        <f t="shared" si="23"/>
        <v>65700</v>
      </c>
      <c r="G128" s="16">
        <f t="shared" si="23"/>
        <v>73900</v>
      </c>
      <c r="H128" s="16">
        <f t="shared" si="23"/>
        <v>82200</v>
      </c>
      <c r="I128" s="16">
        <f t="shared" si="23"/>
        <v>88700</v>
      </c>
      <c r="J128" s="16">
        <f t="shared" si="23"/>
        <v>95300</v>
      </c>
      <c r="K128" s="16">
        <f t="shared" si="23"/>
        <v>101900</v>
      </c>
      <c r="L128" s="16">
        <f t="shared" si="23"/>
        <v>108500</v>
      </c>
    </row>
    <row r="129" spans="1:12" x14ac:dyDescent="0.2">
      <c r="A129" s="15" t="s">
        <v>20</v>
      </c>
      <c r="B129" s="3" t="s">
        <v>21</v>
      </c>
      <c r="C129" s="16">
        <v>91200</v>
      </c>
      <c r="D129" s="16">
        <v>61500</v>
      </c>
      <c r="E129" s="16">
        <f t="shared" si="23"/>
        <v>51100</v>
      </c>
      <c r="F129" s="16">
        <f t="shared" si="23"/>
        <v>58400</v>
      </c>
      <c r="G129" s="16">
        <f t="shared" si="23"/>
        <v>65700</v>
      </c>
      <c r="H129" s="16">
        <f t="shared" si="23"/>
        <v>73000</v>
      </c>
      <c r="I129" s="16">
        <f t="shared" si="23"/>
        <v>78800</v>
      </c>
      <c r="J129" s="16">
        <f t="shared" si="23"/>
        <v>84600</v>
      </c>
      <c r="K129" s="16">
        <f t="shared" si="23"/>
        <v>90500</v>
      </c>
      <c r="L129" s="16">
        <f t="shared" si="23"/>
        <v>96300</v>
      </c>
    </row>
    <row r="130" spans="1:12" s="21" customFormat="1" ht="25.5" x14ac:dyDescent="0.2">
      <c r="A130" s="14" t="s">
        <v>22</v>
      </c>
      <c r="B130" s="3" t="s">
        <v>21</v>
      </c>
      <c r="C130" s="16">
        <v>100100</v>
      </c>
      <c r="D130" s="16">
        <v>62500</v>
      </c>
      <c r="E130" s="16">
        <f t="shared" si="23"/>
        <v>56100</v>
      </c>
      <c r="F130" s="16">
        <f t="shared" si="23"/>
        <v>64100</v>
      </c>
      <c r="G130" s="16">
        <f t="shared" si="23"/>
        <v>72100</v>
      </c>
      <c r="H130" s="16">
        <f t="shared" si="23"/>
        <v>80100</v>
      </c>
      <c r="I130" s="16">
        <f t="shared" si="23"/>
        <v>86500</v>
      </c>
      <c r="J130" s="16">
        <f t="shared" si="23"/>
        <v>92900</v>
      </c>
      <c r="K130" s="16">
        <f t="shared" si="23"/>
        <v>99300</v>
      </c>
      <c r="L130" s="16">
        <f t="shared" si="23"/>
        <v>105700</v>
      </c>
    </row>
    <row r="131" spans="1:12" x14ac:dyDescent="0.2">
      <c r="A131" s="15" t="s">
        <v>23</v>
      </c>
      <c r="B131" s="3" t="s">
        <v>24</v>
      </c>
      <c r="C131" s="16">
        <v>101800</v>
      </c>
      <c r="D131" s="16">
        <v>71300</v>
      </c>
      <c r="E131" s="16">
        <f t="shared" si="23"/>
        <v>57000</v>
      </c>
      <c r="F131" s="16">
        <f t="shared" si="23"/>
        <v>65200</v>
      </c>
      <c r="G131" s="16">
        <f t="shared" si="23"/>
        <v>73300</v>
      </c>
      <c r="H131" s="16">
        <f t="shared" si="23"/>
        <v>81400</v>
      </c>
      <c r="I131" s="16">
        <f t="shared" si="23"/>
        <v>88000</v>
      </c>
      <c r="J131" s="16">
        <f t="shared" si="23"/>
        <v>94500</v>
      </c>
      <c r="K131" s="16">
        <f t="shared" si="23"/>
        <v>101000</v>
      </c>
      <c r="L131" s="16">
        <f t="shared" si="23"/>
        <v>107500</v>
      </c>
    </row>
    <row r="132" spans="1:12" x14ac:dyDescent="0.2">
      <c r="A132" s="15" t="s">
        <v>25</v>
      </c>
      <c r="B132" s="3" t="s">
        <v>24</v>
      </c>
      <c r="C132" s="16">
        <v>105300</v>
      </c>
      <c r="D132" s="16">
        <v>70800</v>
      </c>
      <c r="E132" s="16">
        <f t="shared" si="23"/>
        <v>59000</v>
      </c>
      <c r="F132" s="16">
        <f t="shared" si="23"/>
        <v>67400</v>
      </c>
      <c r="G132" s="16">
        <f t="shared" si="23"/>
        <v>75800</v>
      </c>
      <c r="H132" s="16">
        <f t="shared" si="23"/>
        <v>84200</v>
      </c>
      <c r="I132" s="16">
        <f t="shared" si="23"/>
        <v>91000</v>
      </c>
      <c r="J132" s="16">
        <f t="shared" si="23"/>
        <v>97700</v>
      </c>
      <c r="K132" s="16">
        <f t="shared" si="23"/>
        <v>104500</v>
      </c>
      <c r="L132" s="16">
        <f t="shared" si="23"/>
        <v>111200</v>
      </c>
    </row>
    <row r="133" spans="1:12" ht="13.5" thickBot="1" x14ac:dyDescent="0.25">
      <c r="A133" s="61"/>
      <c r="B133" s="26"/>
      <c r="C133" s="62"/>
      <c r="D133" s="62"/>
      <c r="E133" s="62"/>
      <c r="F133" s="62"/>
      <c r="G133" s="62"/>
      <c r="H133" s="62"/>
      <c r="I133" s="62"/>
      <c r="J133" s="62"/>
      <c r="K133" s="62"/>
      <c r="L133" s="62"/>
    </row>
    <row r="134" spans="1:12" x14ac:dyDescent="0.2">
      <c r="A134" s="1"/>
      <c r="B134" s="63"/>
      <c r="C134" s="46"/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">
      <c r="A135" s="1"/>
      <c r="B135" s="63"/>
      <c r="C135" s="46"/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ht="18" x14ac:dyDescent="0.2">
      <c r="A136" s="1"/>
      <c r="B136" s="64" t="s">
        <v>59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">
      <c r="A137" s="1"/>
      <c r="B137" s="38"/>
      <c r="C137" s="46"/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">
      <c r="E138" s="56" t="s">
        <v>58</v>
      </c>
      <c r="F138" s="50"/>
      <c r="G138" s="50"/>
      <c r="H138" s="50"/>
      <c r="I138" s="50"/>
      <c r="J138" s="50"/>
      <c r="K138" s="50"/>
      <c r="L138" s="50"/>
    </row>
    <row r="139" spans="1:12" ht="36" x14ac:dyDescent="0.2">
      <c r="A139" s="51" t="s">
        <v>9</v>
      </c>
      <c r="B139" s="51" t="s">
        <v>10</v>
      </c>
      <c r="C139" s="57" t="s">
        <v>60</v>
      </c>
      <c r="D139" s="54" t="s">
        <v>61</v>
      </c>
      <c r="E139" s="47" t="s">
        <v>0</v>
      </c>
      <c r="F139" s="48" t="s">
        <v>1</v>
      </c>
      <c r="G139" s="48" t="s">
        <v>2</v>
      </c>
      <c r="H139" s="48" t="s">
        <v>3</v>
      </c>
      <c r="I139" s="48" t="s">
        <v>4</v>
      </c>
      <c r="J139" s="48" t="s">
        <v>5</v>
      </c>
      <c r="K139" s="48" t="s">
        <v>6</v>
      </c>
      <c r="L139" s="48" t="s">
        <v>7</v>
      </c>
    </row>
    <row r="140" spans="1:12" ht="12.75" customHeight="1" x14ac:dyDescent="0.2">
      <c r="A140" s="18" t="s">
        <v>11</v>
      </c>
      <c r="B140" s="19" t="s">
        <v>12</v>
      </c>
      <c r="C140" s="20">
        <v>84100</v>
      </c>
      <c r="D140" s="20">
        <v>74400</v>
      </c>
      <c r="E140" s="20">
        <f t="shared" ref="E140:L149" si="24">ROUND($C140*0.8*E$3,-2)</f>
        <v>47100</v>
      </c>
      <c r="F140" s="20">
        <f t="shared" si="24"/>
        <v>53800</v>
      </c>
      <c r="G140" s="20">
        <f t="shared" si="24"/>
        <v>60600</v>
      </c>
      <c r="H140" s="20">
        <f t="shared" si="24"/>
        <v>67300</v>
      </c>
      <c r="I140" s="20">
        <f t="shared" si="24"/>
        <v>72700</v>
      </c>
      <c r="J140" s="20">
        <f t="shared" si="24"/>
        <v>78000</v>
      </c>
      <c r="K140" s="20">
        <f t="shared" si="24"/>
        <v>83400</v>
      </c>
      <c r="L140" s="20">
        <f t="shared" si="24"/>
        <v>88800</v>
      </c>
    </row>
    <row r="141" spans="1:12" x14ac:dyDescent="0.2">
      <c r="A141" s="13" t="s">
        <v>13</v>
      </c>
      <c r="B141" s="44" t="s">
        <v>12</v>
      </c>
      <c r="C141" s="65">
        <v>94300</v>
      </c>
      <c r="D141" s="65">
        <v>90500</v>
      </c>
      <c r="E141" s="65">
        <f t="shared" si="24"/>
        <v>52800</v>
      </c>
      <c r="F141" s="65">
        <f t="shared" si="24"/>
        <v>60400</v>
      </c>
      <c r="G141" s="65">
        <f t="shared" si="24"/>
        <v>67900</v>
      </c>
      <c r="H141" s="65">
        <v>90500</v>
      </c>
      <c r="I141" s="65">
        <f t="shared" si="24"/>
        <v>81500</v>
      </c>
      <c r="J141" s="65">
        <f t="shared" si="24"/>
        <v>87500</v>
      </c>
      <c r="K141" s="65">
        <f t="shared" si="24"/>
        <v>93500</v>
      </c>
      <c r="L141" s="65">
        <f t="shared" si="24"/>
        <v>99600</v>
      </c>
    </row>
    <row r="142" spans="1:12" x14ac:dyDescent="0.2">
      <c r="A142" s="6" t="s">
        <v>14</v>
      </c>
      <c r="B142" s="3" t="s">
        <v>12</v>
      </c>
      <c r="C142" s="4">
        <v>97800</v>
      </c>
      <c r="D142" s="4">
        <v>84900</v>
      </c>
      <c r="E142" s="4">
        <f t="shared" si="24"/>
        <v>54800</v>
      </c>
      <c r="F142" s="4">
        <f t="shared" si="24"/>
        <v>62600</v>
      </c>
      <c r="G142" s="4">
        <f t="shared" si="24"/>
        <v>70400</v>
      </c>
      <c r="H142" s="4">
        <v>84900</v>
      </c>
      <c r="I142" s="4">
        <f t="shared" si="24"/>
        <v>84500</v>
      </c>
      <c r="J142" s="4">
        <f t="shared" si="24"/>
        <v>90800</v>
      </c>
      <c r="K142" s="4">
        <f t="shared" si="24"/>
        <v>97000</v>
      </c>
      <c r="L142" s="4">
        <f t="shared" si="24"/>
        <v>103300</v>
      </c>
    </row>
    <row r="143" spans="1:12" x14ac:dyDescent="0.2">
      <c r="A143" s="6" t="s">
        <v>15</v>
      </c>
      <c r="B143" s="3" t="s">
        <v>16</v>
      </c>
      <c r="C143" s="4">
        <v>104500</v>
      </c>
      <c r="D143" s="4">
        <v>67700</v>
      </c>
      <c r="E143" s="4">
        <f t="shared" si="24"/>
        <v>58500</v>
      </c>
      <c r="F143" s="4">
        <f t="shared" si="24"/>
        <v>66900</v>
      </c>
      <c r="G143" s="4">
        <f t="shared" si="24"/>
        <v>75200</v>
      </c>
      <c r="H143" s="4">
        <v>67700</v>
      </c>
      <c r="I143" s="4">
        <f t="shared" si="24"/>
        <v>90300</v>
      </c>
      <c r="J143" s="4">
        <f t="shared" si="24"/>
        <v>97000</v>
      </c>
      <c r="K143" s="4">
        <f t="shared" si="24"/>
        <v>103700</v>
      </c>
      <c r="L143" s="4">
        <f t="shared" si="24"/>
        <v>110400</v>
      </c>
    </row>
    <row r="144" spans="1:12" x14ac:dyDescent="0.2">
      <c r="A144" s="13" t="s">
        <v>17</v>
      </c>
      <c r="B144" s="5" t="s">
        <v>16</v>
      </c>
      <c r="C144" s="4">
        <v>117800</v>
      </c>
      <c r="D144" s="4">
        <v>76550</v>
      </c>
      <c r="E144" s="4">
        <f t="shared" si="24"/>
        <v>66000</v>
      </c>
      <c r="F144" s="4">
        <f t="shared" si="24"/>
        <v>75400</v>
      </c>
      <c r="G144" s="4">
        <f t="shared" si="24"/>
        <v>84800</v>
      </c>
      <c r="H144" s="4">
        <v>76550</v>
      </c>
      <c r="I144" s="4">
        <f t="shared" si="24"/>
        <v>101800</v>
      </c>
      <c r="J144" s="4">
        <f t="shared" si="24"/>
        <v>109300</v>
      </c>
      <c r="K144" s="4">
        <f t="shared" si="24"/>
        <v>116900</v>
      </c>
      <c r="L144" s="4">
        <f t="shared" si="24"/>
        <v>124400</v>
      </c>
    </row>
    <row r="145" spans="1:25" s="1" customFormat="1" x14ac:dyDescent="0.2">
      <c r="A145" s="6" t="s">
        <v>18</v>
      </c>
      <c r="B145" s="3" t="s">
        <v>19</v>
      </c>
      <c r="C145" s="4">
        <v>99000</v>
      </c>
      <c r="D145" s="4">
        <v>61500</v>
      </c>
      <c r="E145" s="4">
        <f t="shared" si="24"/>
        <v>55400</v>
      </c>
      <c r="F145" s="4">
        <f t="shared" si="24"/>
        <v>63400</v>
      </c>
      <c r="G145" s="4">
        <f t="shared" si="24"/>
        <v>71300</v>
      </c>
      <c r="H145" s="4">
        <v>61500</v>
      </c>
      <c r="I145" s="4">
        <f t="shared" si="24"/>
        <v>85500</v>
      </c>
      <c r="J145" s="4">
        <f t="shared" si="24"/>
        <v>91900</v>
      </c>
      <c r="K145" s="4">
        <f t="shared" si="24"/>
        <v>98200</v>
      </c>
      <c r="L145" s="4">
        <f t="shared" si="24"/>
        <v>104500</v>
      </c>
    </row>
    <row r="146" spans="1:25" s="22" customFormat="1" x14ac:dyDescent="0.2">
      <c r="A146" s="6" t="s">
        <v>20</v>
      </c>
      <c r="B146" s="3" t="s">
        <v>21</v>
      </c>
      <c r="C146" s="4">
        <v>86900</v>
      </c>
      <c r="D146" s="4">
        <v>61500</v>
      </c>
      <c r="E146" s="4">
        <f t="shared" si="24"/>
        <v>48700</v>
      </c>
      <c r="F146" s="4">
        <f t="shared" si="24"/>
        <v>55600</v>
      </c>
      <c r="G146" s="4">
        <f t="shared" si="24"/>
        <v>62600</v>
      </c>
      <c r="H146" s="4">
        <v>61500</v>
      </c>
      <c r="I146" s="4">
        <f t="shared" si="24"/>
        <v>75100</v>
      </c>
      <c r="J146" s="4">
        <f t="shared" si="24"/>
        <v>80600</v>
      </c>
      <c r="K146" s="4">
        <f t="shared" si="24"/>
        <v>86200</v>
      </c>
      <c r="L146" s="4">
        <f t="shared" si="24"/>
        <v>91800</v>
      </c>
    </row>
    <row r="147" spans="1:25" s="1" customFormat="1" ht="25.5" x14ac:dyDescent="0.2">
      <c r="A147" s="7" t="s">
        <v>22</v>
      </c>
      <c r="B147" s="3" t="s">
        <v>21</v>
      </c>
      <c r="C147" s="4">
        <v>96700</v>
      </c>
      <c r="D147" s="4">
        <v>62500</v>
      </c>
      <c r="E147" s="4">
        <f t="shared" si="24"/>
        <v>54200</v>
      </c>
      <c r="F147" s="4">
        <f t="shared" si="24"/>
        <v>61900</v>
      </c>
      <c r="G147" s="4">
        <f t="shared" si="24"/>
        <v>69600</v>
      </c>
      <c r="H147" s="4">
        <v>62500</v>
      </c>
      <c r="I147" s="4">
        <f t="shared" si="24"/>
        <v>83500</v>
      </c>
      <c r="J147" s="4">
        <f t="shared" si="24"/>
        <v>89700</v>
      </c>
      <c r="K147" s="4">
        <f t="shared" si="24"/>
        <v>95900</v>
      </c>
      <c r="L147" s="4">
        <f t="shared" si="24"/>
        <v>102100</v>
      </c>
    </row>
    <row r="148" spans="1:25" s="1" customFormat="1" x14ac:dyDescent="0.2">
      <c r="A148" s="6" t="s">
        <v>23</v>
      </c>
      <c r="B148" s="3" t="s">
        <v>24</v>
      </c>
      <c r="C148" s="4">
        <v>97100</v>
      </c>
      <c r="D148" s="4">
        <v>71300</v>
      </c>
      <c r="E148" s="4">
        <f t="shared" si="24"/>
        <v>54400</v>
      </c>
      <c r="F148" s="4">
        <f t="shared" si="24"/>
        <v>62100</v>
      </c>
      <c r="G148" s="4">
        <f t="shared" si="24"/>
        <v>69900</v>
      </c>
      <c r="H148" s="4">
        <v>71300</v>
      </c>
      <c r="I148" s="4">
        <f t="shared" si="24"/>
        <v>83900</v>
      </c>
      <c r="J148" s="4">
        <f t="shared" si="24"/>
        <v>90100</v>
      </c>
      <c r="K148" s="4">
        <f t="shared" si="24"/>
        <v>96300</v>
      </c>
      <c r="L148" s="4">
        <f t="shared" si="24"/>
        <v>102500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s="1" customFormat="1" x14ac:dyDescent="0.2">
      <c r="A149" s="6" t="s">
        <v>25</v>
      </c>
      <c r="B149" s="3" t="s">
        <v>24</v>
      </c>
      <c r="C149" s="4">
        <v>101600</v>
      </c>
      <c r="D149" s="4">
        <v>70800</v>
      </c>
      <c r="E149" s="4">
        <f t="shared" si="24"/>
        <v>56900</v>
      </c>
      <c r="F149" s="4">
        <f t="shared" si="24"/>
        <v>65000</v>
      </c>
      <c r="G149" s="4">
        <f t="shared" si="24"/>
        <v>73200</v>
      </c>
      <c r="H149" s="4">
        <v>70800</v>
      </c>
      <c r="I149" s="4">
        <f t="shared" si="24"/>
        <v>87800</v>
      </c>
      <c r="J149" s="4">
        <f t="shared" si="24"/>
        <v>94300</v>
      </c>
      <c r="K149" s="4">
        <f t="shared" si="24"/>
        <v>100800</v>
      </c>
      <c r="L149" s="4">
        <f t="shared" si="24"/>
        <v>107300</v>
      </c>
    </row>
    <row r="150" spans="1:25" s="1" customFormat="1" ht="13.5" thickBot="1" x14ac:dyDescent="0.25">
      <c r="A150" s="61"/>
      <c r="B150" s="26"/>
      <c r="C150" s="62"/>
      <c r="D150" s="62"/>
      <c r="E150" s="62"/>
      <c r="F150" s="62"/>
      <c r="G150" s="62"/>
      <c r="H150" s="62"/>
      <c r="I150" s="62"/>
      <c r="J150" s="62"/>
      <c r="K150" s="62"/>
      <c r="L150" s="62"/>
    </row>
    <row r="151" spans="1:25" s="1" customFormat="1" x14ac:dyDescent="0.2">
      <c r="A151" s="8"/>
      <c r="B151" s="8"/>
      <c r="C151" s="9"/>
      <c r="D151" s="9"/>
      <c r="E151" s="8"/>
      <c r="F151" s="8"/>
      <c r="G151" s="8"/>
      <c r="H151" s="8"/>
      <c r="I151" s="8"/>
      <c r="J151" s="8"/>
      <c r="K151" s="8"/>
      <c r="L151" s="8"/>
    </row>
    <row r="152" spans="1:25" s="1" customFormat="1" ht="18" x14ac:dyDescent="0.25">
      <c r="A152" s="8"/>
      <c r="B152" s="66" t="s">
        <v>54</v>
      </c>
      <c r="C152" s="67"/>
      <c r="D152" s="67"/>
      <c r="E152" s="8"/>
      <c r="F152" s="8"/>
      <c r="G152" s="8"/>
      <c r="H152" s="8"/>
      <c r="I152" s="8"/>
      <c r="J152" s="8"/>
      <c r="K152" s="8"/>
      <c r="L152" s="8"/>
    </row>
    <row r="153" spans="1:25" s="1" customFormat="1" ht="18" x14ac:dyDescent="0.25">
      <c r="A153" s="8"/>
      <c r="B153" s="66"/>
      <c r="C153" s="67"/>
      <c r="D153" s="67"/>
      <c r="E153" s="8"/>
      <c r="F153" s="8"/>
      <c r="G153" s="8"/>
      <c r="H153" s="8"/>
      <c r="I153" s="8"/>
      <c r="J153" s="8"/>
      <c r="K153" s="8"/>
      <c r="L153" s="8"/>
    </row>
    <row r="154" spans="1:25" s="1" customFormat="1" x14ac:dyDescent="0.2">
      <c r="A154" s="8"/>
      <c r="B154" s="8"/>
      <c r="C154" s="9"/>
      <c r="D154" s="9"/>
      <c r="E154" s="56" t="s">
        <v>55</v>
      </c>
      <c r="F154" s="50"/>
      <c r="G154" s="50"/>
      <c r="H154" s="50"/>
      <c r="I154" s="50"/>
      <c r="J154" s="50"/>
      <c r="K154" s="50"/>
      <c r="L154" s="50"/>
    </row>
    <row r="155" spans="1:25" s="1" customFormat="1" ht="36" x14ac:dyDescent="0.2">
      <c r="A155" s="51" t="s">
        <v>9</v>
      </c>
      <c r="B155" s="51" t="s">
        <v>10</v>
      </c>
      <c r="C155" s="57" t="s">
        <v>56</v>
      </c>
      <c r="D155" s="54" t="s">
        <v>57</v>
      </c>
      <c r="E155" s="47" t="s">
        <v>0</v>
      </c>
      <c r="F155" s="48" t="s">
        <v>1</v>
      </c>
      <c r="G155" s="48" t="s">
        <v>2</v>
      </c>
      <c r="H155" s="48" t="s">
        <v>3</v>
      </c>
      <c r="I155" s="48" t="s">
        <v>4</v>
      </c>
      <c r="J155" s="48" t="s">
        <v>5</v>
      </c>
      <c r="K155" s="48" t="s">
        <v>6</v>
      </c>
      <c r="L155" s="48" t="s">
        <v>7</v>
      </c>
    </row>
    <row r="156" spans="1:25" s="1" customFormat="1" x14ac:dyDescent="0.2">
      <c r="A156" s="18" t="s">
        <v>11</v>
      </c>
      <c r="B156" s="19" t="s">
        <v>12</v>
      </c>
      <c r="C156" s="20">
        <v>78700</v>
      </c>
      <c r="D156" s="20">
        <v>69300</v>
      </c>
      <c r="E156" s="20">
        <f t="shared" ref="E156:L165" si="25">ROUND($C156*0.8*E$3,-2)</f>
        <v>44100</v>
      </c>
      <c r="F156" s="20">
        <f t="shared" si="25"/>
        <v>50400</v>
      </c>
      <c r="G156" s="20">
        <f t="shared" si="25"/>
        <v>56700</v>
      </c>
      <c r="H156" s="20">
        <f t="shared" si="25"/>
        <v>63000</v>
      </c>
      <c r="I156" s="20">
        <f t="shared" si="25"/>
        <v>68000</v>
      </c>
      <c r="J156" s="20">
        <f t="shared" si="25"/>
        <v>73000</v>
      </c>
      <c r="K156" s="20">
        <f t="shared" si="25"/>
        <v>78100</v>
      </c>
      <c r="L156" s="20">
        <f t="shared" si="25"/>
        <v>83100</v>
      </c>
    </row>
    <row r="157" spans="1:25" s="1" customFormat="1" ht="12.75" customHeight="1" x14ac:dyDescent="0.2">
      <c r="A157" s="13" t="s">
        <v>13</v>
      </c>
      <c r="B157" s="44" t="s">
        <v>12</v>
      </c>
      <c r="C157" s="65">
        <v>86500</v>
      </c>
      <c r="D157" s="65">
        <v>90500</v>
      </c>
      <c r="E157" s="65">
        <f t="shared" si="25"/>
        <v>48400</v>
      </c>
      <c r="F157" s="65">
        <f t="shared" si="25"/>
        <v>55400</v>
      </c>
      <c r="G157" s="65">
        <f t="shared" si="25"/>
        <v>62300</v>
      </c>
      <c r="H157" s="65">
        <f t="shared" si="25"/>
        <v>69200</v>
      </c>
      <c r="I157" s="65">
        <f t="shared" si="25"/>
        <v>74700</v>
      </c>
      <c r="J157" s="65">
        <f t="shared" si="25"/>
        <v>80300</v>
      </c>
      <c r="K157" s="65">
        <f t="shared" si="25"/>
        <v>85800</v>
      </c>
      <c r="L157" s="65">
        <f t="shared" si="25"/>
        <v>91300</v>
      </c>
    </row>
    <row r="158" spans="1:25" x14ac:dyDescent="0.2">
      <c r="A158" s="6" t="s">
        <v>14</v>
      </c>
      <c r="B158" s="3" t="s">
        <v>12</v>
      </c>
      <c r="C158" s="4">
        <v>94500</v>
      </c>
      <c r="D158" s="4">
        <v>84900</v>
      </c>
      <c r="E158" s="4">
        <f t="shared" si="25"/>
        <v>52900</v>
      </c>
      <c r="F158" s="4">
        <f t="shared" si="25"/>
        <v>60500</v>
      </c>
      <c r="G158" s="4">
        <f t="shared" si="25"/>
        <v>68000</v>
      </c>
      <c r="H158" s="4">
        <f t="shared" si="25"/>
        <v>75600</v>
      </c>
      <c r="I158" s="4">
        <f t="shared" si="25"/>
        <v>81600</v>
      </c>
      <c r="J158" s="4">
        <f t="shared" si="25"/>
        <v>87700</v>
      </c>
      <c r="K158" s="4">
        <f t="shared" si="25"/>
        <v>93700</v>
      </c>
      <c r="L158" s="4">
        <f t="shared" si="25"/>
        <v>99800</v>
      </c>
    </row>
    <row r="159" spans="1:25" x14ac:dyDescent="0.2">
      <c r="A159" s="6" t="s">
        <v>15</v>
      </c>
      <c r="B159" s="3" t="s">
        <v>16</v>
      </c>
      <c r="C159" s="4">
        <v>100000</v>
      </c>
      <c r="D159" s="4">
        <v>59600</v>
      </c>
      <c r="E159" s="4">
        <f t="shared" si="25"/>
        <v>56000</v>
      </c>
      <c r="F159" s="4">
        <f t="shared" si="25"/>
        <v>64000</v>
      </c>
      <c r="G159" s="4">
        <f t="shared" si="25"/>
        <v>72000</v>
      </c>
      <c r="H159" s="4">
        <f t="shared" si="25"/>
        <v>80000</v>
      </c>
      <c r="I159" s="4">
        <f t="shared" si="25"/>
        <v>86400</v>
      </c>
      <c r="J159" s="4">
        <f t="shared" si="25"/>
        <v>92800</v>
      </c>
      <c r="K159" s="4">
        <f t="shared" si="25"/>
        <v>99200</v>
      </c>
      <c r="L159" s="4">
        <f t="shared" si="25"/>
        <v>105600</v>
      </c>
    </row>
    <row r="160" spans="1:25" s="1" customFormat="1" x14ac:dyDescent="0.2">
      <c r="A160" s="6" t="s">
        <v>17</v>
      </c>
      <c r="B160" s="5" t="s">
        <v>16</v>
      </c>
      <c r="C160" s="4">
        <v>111000</v>
      </c>
      <c r="D160" s="4">
        <v>74250</v>
      </c>
      <c r="E160" s="4">
        <f t="shared" si="25"/>
        <v>62200</v>
      </c>
      <c r="F160" s="4">
        <f t="shared" si="25"/>
        <v>71000</v>
      </c>
      <c r="G160" s="4">
        <f t="shared" si="25"/>
        <v>79900</v>
      </c>
      <c r="H160" s="4">
        <f t="shared" si="25"/>
        <v>88800</v>
      </c>
      <c r="I160" s="4">
        <f t="shared" si="25"/>
        <v>95900</v>
      </c>
      <c r="J160" s="4">
        <f t="shared" si="25"/>
        <v>103000</v>
      </c>
      <c r="K160" s="4">
        <f t="shared" si="25"/>
        <v>110100</v>
      </c>
      <c r="L160" s="4">
        <f t="shared" si="25"/>
        <v>117200</v>
      </c>
    </row>
    <row r="161" spans="1:12" s="1" customFormat="1" x14ac:dyDescent="0.2">
      <c r="A161" s="6" t="s">
        <v>18</v>
      </c>
      <c r="B161" s="3" t="s">
        <v>19</v>
      </c>
      <c r="C161" s="4">
        <v>94500</v>
      </c>
      <c r="D161" s="4">
        <v>60000</v>
      </c>
      <c r="E161" s="4">
        <f t="shared" si="25"/>
        <v>52900</v>
      </c>
      <c r="F161" s="4">
        <f t="shared" si="25"/>
        <v>60500</v>
      </c>
      <c r="G161" s="4">
        <f t="shared" si="25"/>
        <v>68000</v>
      </c>
      <c r="H161" s="4">
        <f t="shared" si="25"/>
        <v>75600</v>
      </c>
      <c r="I161" s="4">
        <f t="shared" si="25"/>
        <v>81600</v>
      </c>
      <c r="J161" s="4">
        <f t="shared" si="25"/>
        <v>87700</v>
      </c>
      <c r="K161" s="4">
        <f t="shared" si="25"/>
        <v>93700</v>
      </c>
      <c r="L161" s="4">
        <f t="shared" si="25"/>
        <v>99800</v>
      </c>
    </row>
    <row r="162" spans="1:12" s="1" customFormat="1" x14ac:dyDescent="0.2">
      <c r="A162" s="6" t="s">
        <v>20</v>
      </c>
      <c r="B162" s="3" t="s">
        <v>21</v>
      </c>
      <c r="C162" s="4">
        <v>84000</v>
      </c>
      <c r="D162" s="4">
        <v>59600</v>
      </c>
      <c r="E162" s="4">
        <f t="shared" si="25"/>
        <v>47000</v>
      </c>
      <c r="F162" s="4">
        <f t="shared" si="25"/>
        <v>53800</v>
      </c>
      <c r="G162" s="4">
        <f t="shared" si="25"/>
        <v>60500</v>
      </c>
      <c r="H162" s="4">
        <f t="shared" si="25"/>
        <v>67200</v>
      </c>
      <c r="I162" s="4">
        <f t="shared" si="25"/>
        <v>72600</v>
      </c>
      <c r="J162" s="4">
        <f t="shared" si="25"/>
        <v>78000</v>
      </c>
      <c r="K162" s="4">
        <f t="shared" si="25"/>
        <v>83300</v>
      </c>
      <c r="L162" s="4">
        <f t="shared" si="25"/>
        <v>88700</v>
      </c>
    </row>
    <row r="163" spans="1:12" s="21" customFormat="1" ht="25.5" x14ac:dyDescent="0.2">
      <c r="A163" s="7" t="s">
        <v>22</v>
      </c>
      <c r="B163" s="3" t="s">
        <v>21</v>
      </c>
      <c r="C163" s="4">
        <v>92800</v>
      </c>
      <c r="D163" s="4">
        <v>59600</v>
      </c>
      <c r="E163" s="4">
        <f t="shared" si="25"/>
        <v>52000</v>
      </c>
      <c r="F163" s="4">
        <f t="shared" si="25"/>
        <v>59400</v>
      </c>
      <c r="G163" s="4">
        <f t="shared" si="25"/>
        <v>66800</v>
      </c>
      <c r="H163" s="4">
        <f t="shared" si="25"/>
        <v>74200</v>
      </c>
      <c r="I163" s="4">
        <f t="shared" si="25"/>
        <v>80200</v>
      </c>
      <c r="J163" s="4">
        <f t="shared" si="25"/>
        <v>86100</v>
      </c>
      <c r="K163" s="4">
        <f t="shared" si="25"/>
        <v>92100</v>
      </c>
      <c r="L163" s="4">
        <f t="shared" si="25"/>
        <v>98000</v>
      </c>
    </row>
    <row r="164" spans="1:12" s="1" customFormat="1" x14ac:dyDescent="0.2">
      <c r="A164" s="6" t="s">
        <v>23</v>
      </c>
      <c r="B164" s="3" t="s">
        <v>24</v>
      </c>
      <c r="C164" s="4">
        <v>93800</v>
      </c>
      <c r="D164" s="4">
        <v>63200</v>
      </c>
      <c r="E164" s="4">
        <f t="shared" si="25"/>
        <v>52500</v>
      </c>
      <c r="F164" s="4">
        <f t="shared" si="25"/>
        <v>60000</v>
      </c>
      <c r="G164" s="4">
        <f t="shared" si="25"/>
        <v>67500</v>
      </c>
      <c r="H164" s="4">
        <f t="shared" si="25"/>
        <v>75000</v>
      </c>
      <c r="I164" s="4">
        <f t="shared" si="25"/>
        <v>81000</v>
      </c>
      <c r="J164" s="4">
        <f t="shared" si="25"/>
        <v>87000</v>
      </c>
      <c r="K164" s="4">
        <f t="shared" si="25"/>
        <v>93000</v>
      </c>
      <c r="L164" s="4">
        <f t="shared" si="25"/>
        <v>99100</v>
      </c>
    </row>
    <row r="165" spans="1:12" s="2" customFormat="1" x14ac:dyDescent="0.2">
      <c r="A165" s="6" t="s">
        <v>25</v>
      </c>
      <c r="B165" s="3" t="s">
        <v>24</v>
      </c>
      <c r="C165" s="4">
        <v>95900</v>
      </c>
      <c r="D165" s="4">
        <v>65050</v>
      </c>
      <c r="E165" s="4">
        <f t="shared" si="25"/>
        <v>53700</v>
      </c>
      <c r="F165" s="4">
        <f t="shared" si="25"/>
        <v>61400</v>
      </c>
      <c r="G165" s="4">
        <f t="shared" si="25"/>
        <v>69000</v>
      </c>
      <c r="H165" s="4">
        <f t="shared" si="25"/>
        <v>76700</v>
      </c>
      <c r="I165" s="4">
        <f t="shared" si="25"/>
        <v>82900</v>
      </c>
      <c r="J165" s="4">
        <f t="shared" si="25"/>
        <v>89000</v>
      </c>
      <c r="K165" s="4">
        <f t="shared" si="25"/>
        <v>95100</v>
      </c>
      <c r="L165" s="4">
        <f t="shared" si="25"/>
        <v>101300</v>
      </c>
    </row>
    <row r="166" spans="1:12" s="1" customFormat="1" ht="13.5" thickBot="1" x14ac:dyDescent="0.25">
      <c r="A166" s="61"/>
      <c r="B166" s="26"/>
      <c r="C166" s="62"/>
      <c r="D166" s="62"/>
      <c r="E166" s="62"/>
      <c r="F166" s="62"/>
      <c r="G166" s="62"/>
      <c r="H166" s="62"/>
      <c r="I166" s="62"/>
      <c r="J166" s="62"/>
      <c r="K166" s="62"/>
      <c r="L166" s="62"/>
    </row>
    <row r="167" spans="1:12" s="1" customFormat="1" x14ac:dyDescent="0.2">
      <c r="B167" s="38"/>
      <c r="C167" s="46"/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s="1" customFormat="1" x14ac:dyDescent="0.2">
      <c r="A168" s="8"/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12" s="1" customFormat="1" ht="18" x14ac:dyDescent="0.25">
      <c r="A169" s="8"/>
      <c r="B169" s="66" t="s">
        <v>50</v>
      </c>
      <c r="C169" s="67"/>
      <c r="D169" s="67"/>
      <c r="E169" s="8"/>
      <c r="F169" s="8"/>
      <c r="G169" s="8"/>
      <c r="H169" s="8"/>
      <c r="I169" s="8"/>
      <c r="J169" s="8"/>
      <c r="K169" s="8"/>
      <c r="L169" s="8"/>
    </row>
    <row r="170" spans="1:12" s="1" customFormat="1" ht="18" x14ac:dyDescent="0.25">
      <c r="A170" s="8"/>
      <c r="B170" s="66"/>
      <c r="C170" s="67"/>
      <c r="D170" s="67"/>
      <c r="E170" s="8"/>
      <c r="F170" s="8"/>
      <c r="G170" s="8"/>
      <c r="H170" s="8"/>
      <c r="I170" s="8"/>
      <c r="J170" s="8"/>
      <c r="K170" s="8"/>
      <c r="L170" s="8"/>
    </row>
    <row r="171" spans="1:12" s="1" customFormat="1" x14ac:dyDescent="0.2">
      <c r="A171" s="8"/>
      <c r="B171" s="8"/>
      <c r="C171" s="9"/>
      <c r="D171" s="9"/>
      <c r="E171" s="56" t="s">
        <v>51</v>
      </c>
      <c r="F171" s="50"/>
      <c r="G171" s="50"/>
      <c r="H171" s="50"/>
      <c r="I171" s="50"/>
      <c r="J171" s="50"/>
      <c r="K171" s="50"/>
      <c r="L171" s="50"/>
    </row>
    <row r="172" spans="1:12" s="1" customFormat="1" ht="36" x14ac:dyDescent="0.2">
      <c r="A172" s="68" t="s">
        <v>9</v>
      </c>
      <c r="B172" s="68" t="s">
        <v>10</v>
      </c>
      <c r="C172" s="69" t="s">
        <v>52</v>
      </c>
      <c r="D172" s="70" t="s">
        <v>53</v>
      </c>
      <c r="E172" s="70" t="s">
        <v>0</v>
      </c>
      <c r="F172" s="68" t="s">
        <v>1</v>
      </c>
      <c r="G172" s="68" t="s">
        <v>2</v>
      </c>
      <c r="H172" s="68" t="s">
        <v>3</v>
      </c>
      <c r="I172" s="68" t="s">
        <v>4</v>
      </c>
      <c r="J172" s="68" t="s">
        <v>5</v>
      </c>
      <c r="K172" s="68" t="s">
        <v>6</v>
      </c>
      <c r="L172" s="68" t="s">
        <v>7</v>
      </c>
    </row>
    <row r="173" spans="1:12" s="1" customFormat="1" ht="12.75" customHeight="1" x14ac:dyDescent="0.2">
      <c r="A173" s="71" t="s">
        <v>11</v>
      </c>
      <c r="B173" s="72" t="s">
        <v>12</v>
      </c>
      <c r="C173" s="73">
        <v>78300</v>
      </c>
      <c r="D173" s="73">
        <v>64900</v>
      </c>
      <c r="E173" s="73">
        <f t="shared" ref="E173:L182" si="26">ROUND($C173*0.8*E$3,-2)</f>
        <v>43800</v>
      </c>
      <c r="F173" s="73">
        <f t="shared" si="26"/>
        <v>50100</v>
      </c>
      <c r="G173" s="73">
        <f t="shared" si="26"/>
        <v>56400</v>
      </c>
      <c r="H173" s="73">
        <f t="shared" si="26"/>
        <v>62600</v>
      </c>
      <c r="I173" s="73">
        <f t="shared" si="26"/>
        <v>67700</v>
      </c>
      <c r="J173" s="73">
        <f t="shared" si="26"/>
        <v>72700</v>
      </c>
      <c r="K173" s="73">
        <f t="shared" si="26"/>
        <v>77700</v>
      </c>
      <c r="L173" s="73">
        <f t="shared" si="26"/>
        <v>82700</v>
      </c>
    </row>
    <row r="174" spans="1:12" x14ac:dyDescent="0.2">
      <c r="A174" s="13" t="s">
        <v>13</v>
      </c>
      <c r="B174" s="44" t="s">
        <v>12</v>
      </c>
      <c r="C174" s="65">
        <v>91200</v>
      </c>
      <c r="D174" s="65">
        <v>90500</v>
      </c>
      <c r="E174" s="65">
        <f t="shared" si="26"/>
        <v>51100</v>
      </c>
      <c r="F174" s="65">
        <f t="shared" si="26"/>
        <v>58400</v>
      </c>
      <c r="G174" s="65">
        <f t="shared" si="26"/>
        <v>65700</v>
      </c>
      <c r="H174" s="65">
        <f t="shared" si="26"/>
        <v>73000</v>
      </c>
      <c r="I174" s="65">
        <f t="shared" si="26"/>
        <v>78800</v>
      </c>
      <c r="J174" s="65">
        <f t="shared" si="26"/>
        <v>84600</v>
      </c>
      <c r="K174" s="65">
        <f t="shared" si="26"/>
        <v>90500</v>
      </c>
      <c r="L174" s="65">
        <f t="shared" si="26"/>
        <v>96300</v>
      </c>
    </row>
    <row r="175" spans="1:12" x14ac:dyDescent="0.2">
      <c r="A175" s="6" t="s">
        <v>14</v>
      </c>
      <c r="B175" s="3" t="s">
        <v>12</v>
      </c>
      <c r="C175" s="4">
        <v>97100</v>
      </c>
      <c r="D175" s="4">
        <v>84900</v>
      </c>
      <c r="E175" s="4">
        <f t="shared" si="26"/>
        <v>54400</v>
      </c>
      <c r="F175" s="4">
        <f t="shared" si="26"/>
        <v>62100</v>
      </c>
      <c r="G175" s="4">
        <f t="shared" si="26"/>
        <v>69900</v>
      </c>
      <c r="H175" s="4">
        <f t="shared" si="26"/>
        <v>77700</v>
      </c>
      <c r="I175" s="4">
        <f t="shared" si="26"/>
        <v>83900</v>
      </c>
      <c r="J175" s="4">
        <f t="shared" si="26"/>
        <v>90100</v>
      </c>
      <c r="K175" s="4">
        <f t="shared" si="26"/>
        <v>96300</v>
      </c>
      <c r="L175" s="4">
        <f t="shared" si="26"/>
        <v>102500</v>
      </c>
    </row>
    <row r="176" spans="1:12" x14ac:dyDescent="0.2">
      <c r="A176" s="6" t="s">
        <v>15</v>
      </c>
      <c r="B176" s="3" t="s">
        <v>16</v>
      </c>
      <c r="C176" s="4">
        <v>95900</v>
      </c>
      <c r="D176" s="4">
        <v>59600</v>
      </c>
      <c r="E176" s="4">
        <f t="shared" si="26"/>
        <v>53700</v>
      </c>
      <c r="F176" s="4">
        <f t="shared" si="26"/>
        <v>61400</v>
      </c>
      <c r="G176" s="4">
        <f t="shared" si="26"/>
        <v>69000</v>
      </c>
      <c r="H176" s="4">
        <f t="shared" si="26"/>
        <v>76700</v>
      </c>
      <c r="I176" s="4">
        <f t="shared" si="26"/>
        <v>82900</v>
      </c>
      <c r="J176" s="4">
        <f t="shared" si="26"/>
        <v>89000</v>
      </c>
      <c r="K176" s="4">
        <f t="shared" si="26"/>
        <v>95100</v>
      </c>
      <c r="L176" s="4">
        <f t="shared" si="26"/>
        <v>101300</v>
      </c>
    </row>
    <row r="177" spans="1:12" x14ac:dyDescent="0.2">
      <c r="A177" s="6" t="s">
        <v>17</v>
      </c>
      <c r="B177" s="5" t="s">
        <v>16</v>
      </c>
      <c r="C177" s="4">
        <v>116300</v>
      </c>
      <c r="D177" s="4">
        <v>70000</v>
      </c>
      <c r="E177" s="4">
        <f t="shared" si="26"/>
        <v>65100</v>
      </c>
      <c r="F177" s="4">
        <f t="shared" si="26"/>
        <v>74400</v>
      </c>
      <c r="G177" s="4">
        <f t="shared" si="26"/>
        <v>83700</v>
      </c>
      <c r="H177" s="4">
        <f t="shared" si="26"/>
        <v>93000</v>
      </c>
      <c r="I177" s="4">
        <f t="shared" si="26"/>
        <v>100500</v>
      </c>
      <c r="J177" s="4">
        <f t="shared" si="26"/>
        <v>107900</v>
      </c>
      <c r="K177" s="4">
        <f t="shared" si="26"/>
        <v>115400</v>
      </c>
      <c r="L177" s="4">
        <f t="shared" si="26"/>
        <v>122800</v>
      </c>
    </row>
    <row r="178" spans="1:12" x14ac:dyDescent="0.2">
      <c r="A178" s="6" t="s">
        <v>18</v>
      </c>
      <c r="B178" s="3" t="s">
        <v>19</v>
      </c>
      <c r="C178" s="4">
        <v>90300</v>
      </c>
      <c r="D178" s="4">
        <v>59600</v>
      </c>
      <c r="E178" s="4">
        <f t="shared" si="26"/>
        <v>50600</v>
      </c>
      <c r="F178" s="4">
        <f t="shared" si="26"/>
        <v>57800</v>
      </c>
      <c r="G178" s="4">
        <f t="shared" si="26"/>
        <v>65000</v>
      </c>
      <c r="H178" s="4">
        <f t="shared" si="26"/>
        <v>72200</v>
      </c>
      <c r="I178" s="4">
        <f t="shared" si="26"/>
        <v>78000</v>
      </c>
      <c r="J178" s="4">
        <f t="shared" si="26"/>
        <v>83800</v>
      </c>
      <c r="K178" s="4">
        <f t="shared" si="26"/>
        <v>89600</v>
      </c>
      <c r="L178" s="4">
        <f t="shared" si="26"/>
        <v>95400</v>
      </c>
    </row>
    <row r="179" spans="1:12" s="21" customFormat="1" x14ac:dyDescent="0.2">
      <c r="A179" s="6" t="s">
        <v>20</v>
      </c>
      <c r="B179" s="3" t="s">
        <v>21</v>
      </c>
      <c r="C179" s="4">
        <v>87500</v>
      </c>
      <c r="D179" s="4">
        <v>59600</v>
      </c>
      <c r="E179" s="4">
        <f t="shared" si="26"/>
        <v>49000</v>
      </c>
      <c r="F179" s="4">
        <f t="shared" si="26"/>
        <v>56000</v>
      </c>
      <c r="G179" s="4">
        <f t="shared" si="26"/>
        <v>63000</v>
      </c>
      <c r="H179" s="4">
        <f t="shared" si="26"/>
        <v>70000</v>
      </c>
      <c r="I179" s="4">
        <f t="shared" si="26"/>
        <v>75600</v>
      </c>
      <c r="J179" s="4">
        <f t="shared" si="26"/>
        <v>81200</v>
      </c>
      <c r="K179" s="4">
        <f t="shared" si="26"/>
        <v>86800</v>
      </c>
      <c r="L179" s="4">
        <f t="shared" si="26"/>
        <v>92400</v>
      </c>
    </row>
    <row r="180" spans="1:12" ht="25.5" x14ac:dyDescent="0.2">
      <c r="A180" s="10" t="s">
        <v>22</v>
      </c>
      <c r="B180" s="11" t="s">
        <v>21</v>
      </c>
      <c r="C180" s="12">
        <v>95800</v>
      </c>
      <c r="D180" s="12">
        <v>59600</v>
      </c>
      <c r="E180" s="12">
        <f t="shared" si="26"/>
        <v>53600</v>
      </c>
      <c r="F180" s="12">
        <f t="shared" si="26"/>
        <v>61300</v>
      </c>
      <c r="G180" s="12">
        <f t="shared" si="26"/>
        <v>69000</v>
      </c>
      <c r="H180" s="12">
        <f t="shared" si="26"/>
        <v>76600</v>
      </c>
      <c r="I180" s="12">
        <f t="shared" si="26"/>
        <v>82800</v>
      </c>
      <c r="J180" s="12">
        <f t="shared" si="26"/>
        <v>88900</v>
      </c>
      <c r="K180" s="12">
        <f t="shared" si="26"/>
        <v>95000</v>
      </c>
      <c r="L180" s="12">
        <f t="shared" si="26"/>
        <v>101200</v>
      </c>
    </row>
    <row r="181" spans="1:12" x14ac:dyDescent="0.2">
      <c r="A181" s="6" t="s">
        <v>23</v>
      </c>
      <c r="B181" s="3" t="s">
        <v>24</v>
      </c>
      <c r="C181" s="4">
        <v>91000</v>
      </c>
      <c r="D181" s="4">
        <v>61750</v>
      </c>
      <c r="E181" s="4">
        <f t="shared" si="26"/>
        <v>51000</v>
      </c>
      <c r="F181" s="4">
        <f t="shared" si="26"/>
        <v>58200</v>
      </c>
      <c r="G181" s="4">
        <f t="shared" si="26"/>
        <v>65500</v>
      </c>
      <c r="H181" s="4">
        <f t="shared" si="26"/>
        <v>72800</v>
      </c>
      <c r="I181" s="4">
        <f t="shared" si="26"/>
        <v>78600</v>
      </c>
      <c r="J181" s="4">
        <f t="shared" si="26"/>
        <v>84400</v>
      </c>
      <c r="K181" s="4">
        <f t="shared" si="26"/>
        <v>90300</v>
      </c>
      <c r="L181" s="4">
        <f t="shared" si="26"/>
        <v>96100</v>
      </c>
    </row>
    <row r="182" spans="1:12" x14ac:dyDescent="0.2">
      <c r="A182" s="6" t="s">
        <v>25</v>
      </c>
      <c r="B182" s="3" t="s">
        <v>24</v>
      </c>
      <c r="C182" s="4">
        <v>96500</v>
      </c>
      <c r="D182" s="4">
        <v>61350</v>
      </c>
      <c r="E182" s="4">
        <f t="shared" si="26"/>
        <v>54000</v>
      </c>
      <c r="F182" s="4">
        <f t="shared" si="26"/>
        <v>61800</v>
      </c>
      <c r="G182" s="4">
        <f t="shared" si="26"/>
        <v>69500</v>
      </c>
      <c r="H182" s="4">
        <f t="shared" si="26"/>
        <v>77200</v>
      </c>
      <c r="I182" s="4">
        <f t="shared" si="26"/>
        <v>83400</v>
      </c>
      <c r="J182" s="4">
        <f t="shared" si="26"/>
        <v>89600</v>
      </c>
      <c r="K182" s="4">
        <f t="shared" si="26"/>
        <v>95700</v>
      </c>
      <c r="L182" s="4">
        <f t="shared" si="26"/>
        <v>101900</v>
      </c>
    </row>
    <row r="183" spans="1:12" ht="13.5" thickBot="1" x14ac:dyDescent="0.25">
      <c r="A183" s="61"/>
      <c r="B183" s="26"/>
      <c r="C183" s="62"/>
      <c r="D183" s="62"/>
      <c r="E183" s="62"/>
      <c r="F183" s="62"/>
      <c r="G183" s="62"/>
      <c r="H183" s="62"/>
      <c r="I183" s="62"/>
      <c r="J183" s="62"/>
      <c r="K183" s="62"/>
      <c r="L183" s="62"/>
    </row>
    <row r="184" spans="1:12" x14ac:dyDescent="0.2">
      <c r="A184" s="1"/>
      <c r="B184" s="38"/>
      <c r="C184" s="46"/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ht="18" x14ac:dyDescent="0.25">
      <c r="B185" s="66" t="s">
        <v>26</v>
      </c>
      <c r="C185" s="67"/>
      <c r="D185" s="67"/>
    </row>
    <row r="186" spans="1:12" ht="18" x14ac:dyDescent="0.25">
      <c r="B186" s="66"/>
      <c r="C186" s="67"/>
      <c r="D186" s="67"/>
    </row>
    <row r="187" spans="1:12" x14ac:dyDescent="0.2">
      <c r="A187" s="1"/>
      <c r="B187" s="1"/>
      <c r="C187" s="46"/>
      <c r="D187" s="46"/>
      <c r="E187" s="74" t="s">
        <v>30</v>
      </c>
      <c r="F187" s="75"/>
      <c r="G187" s="75"/>
      <c r="H187" s="75"/>
      <c r="I187" s="75"/>
      <c r="J187" s="75"/>
      <c r="K187" s="75"/>
      <c r="L187" s="75"/>
    </row>
    <row r="188" spans="1:12" ht="36" x14ac:dyDescent="0.2">
      <c r="A188" s="68" t="s">
        <v>9</v>
      </c>
      <c r="B188" s="68" t="s">
        <v>10</v>
      </c>
      <c r="C188" s="69" t="s">
        <v>27</v>
      </c>
      <c r="D188" s="70" t="s">
        <v>28</v>
      </c>
      <c r="E188" s="70" t="s">
        <v>0</v>
      </c>
      <c r="F188" s="68" t="s">
        <v>1</v>
      </c>
      <c r="G188" s="68" t="s">
        <v>2</v>
      </c>
      <c r="H188" s="68" t="s">
        <v>3</v>
      </c>
      <c r="I188" s="68" t="s">
        <v>4</v>
      </c>
      <c r="J188" s="68" t="s">
        <v>5</v>
      </c>
      <c r="K188" s="68" t="s">
        <v>6</v>
      </c>
      <c r="L188" s="68" t="s">
        <v>7</v>
      </c>
    </row>
    <row r="189" spans="1:12" x14ac:dyDescent="0.2">
      <c r="A189" s="6" t="s">
        <v>11</v>
      </c>
      <c r="B189" s="3" t="s">
        <v>12</v>
      </c>
      <c r="C189" s="4">
        <v>75700</v>
      </c>
      <c r="D189" s="4">
        <v>61450</v>
      </c>
      <c r="E189" s="4">
        <f t="shared" ref="E189:L198" si="27">ROUND($C189*0.8*E$3,-2)</f>
        <v>42400</v>
      </c>
      <c r="F189" s="4">
        <f t="shared" si="27"/>
        <v>48400</v>
      </c>
      <c r="G189" s="4">
        <f t="shared" si="27"/>
        <v>54500</v>
      </c>
      <c r="H189" s="4">
        <f t="shared" si="27"/>
        <v>60600</v>
      </c>
      <c r="I189" s="4">
        <f t="shared" si="27"/>
        <v>65400</v>
      </c>
      <c r="J189" s="4">
        <f t="shared" si="27"/>
        <v>70200</v>
      </c>
      <c r="K189" s="4">
        <f t="shared" si="27"/>
        <v>75100</v>
      </c>
      <c r="L189" s="4">
        <f t="shared" si="27"/>
        <v>79900</v>
      </c>
    </row>
    <row r="190" spans="1:12" ht="12.75" customHeight="1" x14ac:dyDescent="0.2">
      <c r="A190" s="13" t="s">
        <v>13</v>
      </c>
      <c r="B190" s="44" t="s">
        <v>12</v>
      </c>
      <c r="C190" s="65">
        <v>95000</v>
      </c>
      <c r="D190" s="65">
        <v>90500</v>
      </c>
      <c r="E190" s="65">
        <f t="shared" si="27"/>
        <v>53200</v>
      </c>
      <c r="F190" s="65">
        <f t="shared" si="27"/>
        <v>60800</v>
      </c>
      <c r="G190" s="65">
        <f t="shared" si="27"/>
        <v>68400</v>
      </c>
      <c r="H190" s="65">
        <f t="shared" si="27"/>
        <v>76000</v>
      </c>
      <c r="I190" s="65">
        <f t="shared" si="27"/>
        <v>82100</v>
      </c>
      <c r="J190" s="65">
        <f t="shared" si="27"/>
        <v>88200</v>
      </c>
      <c r="K190" s="65">
        <f t="shared" si="27"/>
        <v>94200</v>
      </c>
      <c r="L190" s="76">
        <f t="shared" si="27"/>
        <v>100300</v>
      </c>
    </row>
    <row r="191" spans="1:12" x14ac:dyDescent="0.2">
      <c r="A191" s="6" t="s">
        <v>14</v>
      </c>
      <c r="B191" s="3" t="s">
        <v>12</v>
      </c>
      <c r="C191" s="4">
        <v>105500</v>
      </c>
      <c r="D191" s="4">
        <v>84900</v>
      </c>
      <c r="E191" s="4">
        <f t="shared" si="27"/>
        <v>59100</v>
      </c>
      <c r="F191" s="4">
        <f t="shared" si="27"/>
        <v>67500</v>
      </c>
      <c r="G191" s="4">
        <f t="shared" si="27"/>
        <v>76000</v>
      </c>
      <c r="H191" s="4">
        <f t="shared" si="27"/>
        <v>84400</v>
      </c>
      <c r="I191" s="4">
        <f t="shared" si="27"/>
        <v>91200</v>
      </c>
      <c r="J191" s="4">
        <f t="shared" si="27"/>
        <v>97900</v>
      </c>
      <c r="K191" s="4">
        <f t="shared" si="27"/>
        <v>104700</v>
      </c>
      <c r="L191" s="23">
        <f t="shared" si="27"/>
        <v>111400</v>
      </c>
    </row>
    <row r="192" spans="1:12" x14ac:dyDescent="0.2">
      <c r="A192" s="18" t="s">
        <v>15</v>
      </c>
      <c r="B192" s="19" t="s">
        <v>16</v>
      </c>
      <c r="C192" s="20">
        <v>96500</v>
      </c>
      <c r="D192" s="20">
        <v>58000</v>
      </c>
      <c r="E192" s="20">
        <f t="shared" si="27"/>
        <v>54000</v>
      </c>
      <c r="F192" s="20">
        <f t="shared" si="27"/>
        <v>61800</v>
      </c>
      <c r="G192" s="20">
        <f t="shared" si="27"/>
        <v>69500</v>
      </c>
      <c r="H192" s="20">
        <f t="shared" si="27"/>
        <v>77200</v>
      </c>
      <c r="I192" s="20">
        <f t="shared" si="27"/>
        <v>83400</v>
      </c>
      <c r="J192" s="20">
        <f t="shared" si="27"/>
        <v>89600</v>
      </c>
      <c r="K192" s="20">
        <f t="shared" si="27"/>
        <v>95700</v>
      </c>
      <c r="L192" s="24">
        <f t="shared" si="27"/>
        <v>101900</v>
      </c>
    </row>
    <row r="193" spans="1:15" x14ac:dyDescent="0.2">
      <c r="A193" s="6" t="s">
        <v>17</v>
      </c>
      <c r="B193" s="5" t="s">
        <v>16</v>
      </c>
      <c r="C193" s="4">
        <v>111600</v>
      </c>
      <c r="D193" s="4">
        <v>69600</v>
      </c>
      <c r="E193" s="4">
        <f t="shared" si="27"/>
        <v>62500</v>
      </c>
      <c r="F193" s="4">
        <f t="shared" si="27"/>
        <v>71400</v>
      </c>
      <c r="G193" s="4">
        <f t="shared" si="27"/>
        <v>80400</v>
      </c>
      <c r="H193" s="4">
        <f t="shared" si="27"/>
        <v>89300</v>
      </c>
      <c r="I193" s="4">
        <f t="shared" si="27"/>
        <v>96400</v>
      </c>
      <c r="J193" s="4">
        <f t="shared" si="27"/>
        <v>103600</v>
      </c>
      <c r="K193" s="4">
        <f t="shared" si="27"/>
        <v>110700</v>
      </c>
      <c r="L193" s="23">
        <f t="shared" si="27"/>
        <v>117800</v>
      </c>
    </row>
    <row r="194" spans="1:15" x14ac:dyDescent="0.2">
      <c r="A194" s="6" t="s">
        <v>18</v>
      </c>
      <c r="B194" s="3" t="s">
        <v>19</v>
      </c>
      <c r="C194" s="4">
        <v>89300</v>
      </c>
      <c r="D194" s="4">
        <v>58000</v>
      </c>
      <c r="E194" s="4">
        <f t="shared" si="27"/>
        <v>50000</v>
      </c>
      <c r="F194" s="4">
        <f t="shared" si="27"/>
        <v>57200</v>
      </c>
      <c r="G194" s="4">
        <f t="shared" si="27"/>
        <v>64300</v>
      </c>
      <c r="H194" s="23">
        <f t="shared" si="27"/>
        <v>71400</v>
      </c>
      <c r="I194" s="4">
        <f t="shared" si="27"/>
        <v>77200</v>
      </c>
      <c r="J194" s="4">
        <f t="shared" si="27"/>
        <v>82900</v>
      </c>
      <c r="K194" s="4">
        <f t="shared" si="27"/>
        <v>88600</v>
      </c>
      <c r="L194" s="4">
        <f t="shared" si="27"/>
        <v>94300</v>
      </c>
    </row>
    <row r="195" spans="1:15" x14ac:dyDescent="0.2">
      <c r="A195" s="6" t="s">
        <v>20</v>
      </c>
      <c r="B195" s="3" t="s">
        <v>21</v>
      </c>
      <c r="C195" s="4">
        <v>83500</v>
      </c>
      <c r="D195" s="4">
        <v>58000</v>
      </c>
      <c r="E195" s="4">
        <f t="shared" si="27"/>
        <v>46800</v>
      </c>
      <c r="F195" s="4">
        <f t="shared" si="27"/>
        <v>53400</v>
      </c>
      <c r="G195" s="4">
        <f t="shared" si="27"/>
        <v>60100</v>
      </c>
      <c r="H195" s="4">
        <f t="shared" si="27"/>
        <v>66800</v>
      </c>
      <c r="I195" s="4">
        <f t="shared" si="27"/>
        <v>72100</v>
      </c>
      <c r="J195" s="4">
        <f t="shared" si="27"/>
        <v>77500</v>
      </c>
      <c r="K195" s="4">
        <f t="shared" si="27"/>
        <v>82800</v>
      </c>
      <c r="L195" s="4">
        <f t="shared" si="27"/>
        <v>88200</v>
      </c>
    </row>
    <row r="196" spans="1:15" s="21" customFormat="1" ht="25.5" x14ac:dyDescent="0.2">
      <c r="A196" s="7" t="s">
        <v>22</v>
      </c>
      <c r="B196" s="3" t="s">
        <v>21</v>
      </c>
      <c r="C196" s="4">
        <v>92000</v>
      </c>
      <c r="D196" s="4">
        <v>58000</v>
      </c>
      <c r="E196" s="4">
        <f t="shared" si="27"/>
        <v>51500</v>
      </c>
      <c r="F196" s="4">
        <f t="shared" si="27"/>
        <v>58900</v>
      </c>
      <c r="G196" s="4">
        <f t="shared" si="27"/>
        <v>66200</v>
      </c>
      <c r="H196" s="4">
        <f t="shared" si="27"/>
        <v>73600</v>
      </c>
      <c r="I196" s="4">
        <f t="shared" si="27"/>
        <v>79500</v>
      </c>
      <c r="J196" s="4">
        <f t="shared" si="27"/>
        <v>85400</v>
      </c>
      <c r="K196" s="4">
        <f t="shared" si="27"/>
        <v>91300</v>
      </c>
      <c r="L196" s="4">
        <f t="shared" si="27"/>
        <v>97200</v>
      </c>
    </row>
    <row r="197" spans="1:15" x14ac:dyDescent="0.2">
      <c r="A197" s="6" t="s">
        <v>23</v>
      </c>
      <c r="B197" s="3" t="s">
        <v>24</v>
      </c>
      <c r="C197" s="4">
        <v>88850</v>
      </c>
      <c r="D197" s="4">
        <v>61750</v>
      </c>
      <c r="E197" s="4">
        <f t="shared" si="27"/>
        <v>49800</v>
      </c>
      <c r="F197" s="4">
        <f t="shared" si="27"/>
        <v>56900</v>
      </c>
      <c r="G197" s="4">
        <f t="shared" si="27"/>
        <v>64000</v>
      </c>
      <c r="H197" s="4">
        <f t="shared" si="27"/>
        <v>71100</v>
      </c>
      <c r="I197" s="4">
        <f t="shared" si="27"/>
        <v>76800</v>
      </c>
      <c r="J197" s="4">
        <f t="shared" si="27"/>
        <v>82500</v>
      </c>
      <c r="K197" s="4">
        <f t="shared" si="27"/>
        <v>88100</v>
      </c>
      <c r="L197" s="4">
        <f t="shared" si="27"/>
        <v>93800</v>
      </c>
      <c r="O197" s="9"/>
    </row>
    <row r="198" spans="1:15" x14ac:dyDescent="0.2">
      <c r="A198" s="6" t="s">
        <v>25</v>
      </c>
      <c r="B198" s="3" t="s">
        <v>24</v>
      </c>
      <c r="C198" s="4">
        <v>93400</v>
      </c>
      <c r="D198" s="4">
        <v>60300</v>
      </c>
      <c r="E198" s="4">
        <f t="shared" si="27"/>
        <v>52300</v>
      </c>
      <c r="F198" s="4">
        <f t="shared" si="27"/>
        <v>59800</v>
      </c>
      <c r="G198" s="4">
        <f t="shared" si="27"/>
        <v>67200</v>
      </c>
      <c r="H198" s="4">
        <f t="shared" si="27"/>
        <v>74700</v>
      </c>
      <c r="I198" s="4">
        <f t="shared" si="27"/>
        <v>80700</v>
      </c>
      <c r="J198" s="4">
        <f t="shared" si="27"/>
        <v>86700</v>
      </c>
      <c r="K198" s="4">
        <f t="shared" si="27"/>
        <v>92700</v>
      </c>
      <c r="L198" s="4">
        <f t="shared" si="27"/>
        <v>98600</v>
      </c>
      <c r="O198" s="9"/>
    </row>
    <row r="199" spans="1:15" ht="13.5" thickBot="1" x14ac:dyDescent="0.25">
      <c r="A199" s="61"/>
      <c r="B199" s="61"/>
      <c r="C199" s="62"/>
      <c r="D199" s="62"/>
      <c r="E199" s="61"/>
      <c r="F199" s="61"/>
      <c r="G199" s="61"/>
      <c r="H199" s="61"/>
      <c r="I199" s="61"/>
      <c r="J199" s="61"/>
      <c r="K199" s="61"/>
      <c r="L199" s="61"/>
      <c r="O199" s="9"/>
    </row>
    <row r="200" spans="1:15" x14ac:dyDescent="0.2">
      <c r="A200" s="1"/>
      <c r="B200" s="1"/>
      <c r="C200" s="46"/>
      <c r="D200" s="46"/>
      <c r="E200" s="1"/>
      <c r="F200" s="1"/>
      <c r="G200" s="1"/>
      <c r="H200" s="1"/>
      <c r="I200" s="1"/>
      <c r="J200" s="1"/>
      <c r="K200" s="1"/>
      <c r="L200" s="1"/>
      <c r="O200" s="9"/>
    </row>
    <row r="201" spans="1:15" x14ac:dyDescent="0.2">
      <c r="O201" s="9"/>
    </row>
    <row r="202" spans="1:15" ht="18" x14ac:dyDescent="0.25">
      <c r="B202" s="66" t="s">
        <v>31</v>
      </c>
      <c r="C202" s="67"/>
      <c r="D202" s="67"/>
      <c r="O202" s="9"/>
    </row>
    <row r="203" spans="1:15" ht="18" x14ac:dyDescent="0.25">
      <c r="B203" s="66"/>
      <c r="C203" s="67"/>
      <c r="D203" s="67"/>
      <c r="O203" s="9"/>
    </row>
    <row r="204" spans="1:15" x14ac:dyDescent="0.2">
      <c r="E204" s="56" t="s">
        <v>29</v>
      </c>
      <c r="F204" s="50"/>
      <c r="G204" s="50"/>
      <c r="H204" s="50"/>
      <c r="I204" s="50"/>
      <c r="J204" s="50"/>
      <c r="K204" s="50"/>
      <c r="L204" s="50"/>
      <c r="O204" s="9"/>
    </row>
    <row r="205" spans="1:15" ht="36" x14ac:dyDescent="0.2">
      <c r="A205" s="68" t="s">
        <v>9</v>
      </c>
      <c r="B205" s="68" t="s">
        <v>10</v>
      </c>
      <c r="C205" s="69" t="s">
        <v>32</v>
      </c>
      <c r="D205" s="70" t="s">
        <v>33</v>
      </c>
      <c r="E205" s="70" t="s">
        <v>0</v>
      </c>
      <c r="F205" s="68" t="s">
        <v>1</v>
      </c>
      <c r="G205" s="68" t="s">
        <v>2</v>
      </c>
      <c r="H205" s="68" t="s">
        <v>3</v>
      </c>
      <c r="I205" s="68" t="s">
        <v>4</v>
      </c>
      <c r="J205" s="68" t="s">
        <v>5</v>
      </c>
      <c r="K205" s="68" t="s">
        <v>6</v>
      </c>
      <c r="L205" s="68" t="s">
        <v>7</v>
      </c>
      <c r="O205" s="9"/>
    </row>
    <row r="206" spans="1:15" ht="12.75" customHeight="1" x14ac:dyDescent="0.2">
      <c r="A206" s="71" t="s">
        <v>11</v>
      </c>
      <c r="B206" s="72" t="s">
        <v>12</v>
      </c>
      <c r="C206" s="73">
        <v>74200</v>
      </c>
      <c r="D206" s="73">
        <v>57500</v>
      </c>
      <c r="E206" s="73">
        <f t="shared" ref="E206:L215" si="28">ROUND($C206*0.8*E$3,-2)</f>
        <v>41600</v>
      </c>
      <c r="F206" s="73">
        <f t="shared" si="28"/>
        <v>47500</v>
      </c>
      <c r="G206" s="73">
        <f t="shared" si="28"/>
        <v>53400</v>
      </c>
      <c r="H206" s="73">
        <f t="shared" si="28"/>
        <v>59400</v>
      </c>
      <c r="I206" s="73">
        <f t="shared" si="28"/>
        <v>64100</v>
      </c>
      <c r="J206" s="73">
        <f t="shared" si="28"/>
        <v>68900</v>
      </c>
      <c r="K206" s="73">
        <f t="shared" si="28"/>
        <v>73600</v>
      </c>
      <c r="L206" s="73">
        <f t="shared" si="28"/>
        <v>78400</v>
      </c>
      <c r="O206" s="9"/>
    </row>
    <row r="207" spans="1:15" x14ac:dyDescent="0.2">
      <c r="A207" s="13" t="s">
        <v>13</v>
      </c>
      <c r="B207" s="44" t="s">
        <v>12</v>
      </c>
      <c r="C207" s="65">
        <v>95000</v>
      </c>
      <c r="D207" s="65">
        <v>90500</v>
      </c>
      <c r="E207" s="65">
        <f t="shared" si="28"/>
        <v>53200</v>
      </c>
      <c r="F207" s="65">
        <f t="shared" si="28"/>
        <v>60800</v>
      </c>
      <c r="G207" s="65">
        <f t="shared" si="28"/>
        <v>68400</v>
      </c>
      <c r="H207" s="65">
        <f t="shared" si="28"/>
        <v>76000</v>
      </c>
      <c r="I207" s="65">
        <f t="shared" si="28"/>
        <v>82100</v>
      </c>
      <c r="J207" s="65">
        <f t="shared" si="28"/>
        <v>88200</v>
      </c>
      <c r="K207" s="65">
        <f t="shared" si="28"/>
        <v>94200</v>
      </c>
      <c r="L207" s="65">
        <f t="shared" si="28"/>
        <v>100300</v>
      </c>
    </row>
    <row r="208" spans="1:15" x14ac:dyDescent="0.2">
      <c r="A208" s="6" t="s">
        <v>14</v>
      </c>
      <c r="B208" s="3" t="s">
        <v>12</v>
      </c>
      <c r="C208" s="4">
        <v>105500</v>
      </c>
      <c r="D208" s="4">
        <v>84900</v>
      </c>
      <c r="E208" s="4">
        <f t="shared" si="28"/>
        <v>59100</v>
      </c>
      <c r="F208" s="4">
        <f t="shared" si="28"/>
        <v>67500</v>
      </c>
      <c r="G208" s="4">
        <f t="shared" si="28"/>
        <v>76000</v>
      </c>
      <c r="H208" s="4">
        <f t="shared" si="28"/>
        <v>84400</v>
      </c>
      <c r="I208" s="4">
        <f t="shared" si="28"/>
        <v>91200</v>
      </c>
      <c r="J208" s="4">
        <f t="shared" si="28"/>
        <v>97900</v>
      </c>
      <c r="K208" s="4">
        <f t="shared" si="28"/>
        <v>104700</v>
      </c>
      <c r="L208" s="4">
        <f t="shared" si="28"/>
        <v>111400</v>
      </c>
    </row>
    <row r="209" spans="1:13" x14ac:dyDescent="0.2">
      <c r="A209" s="6" t="s">
        <v>15</v>
      </c>
      <c r="B209" s="3" t="s">
        <v>16</v>
      </c>
      <c r="C209" s="4">
        <v>96500</v>
      </c>
      <c r="D209" s="4">
        <v>57500</v>
      </c>
      <c r="E209" s="4">
        <f t="shared" si="28"/>
        <v>54000</v>
      </c>
      <c r="F209" s="4">
        <f t="shared" si="28"/>
        <v>61800</v>
      </c>
      <c r="G209" s="4">
        <f t="shared" si="28"/>
        <v>69500</v>
      </c>
      <c r="H209" s="4">
        <f t="shared" si="28"/>
        <v>77200</v>
      </c>
      <c r="I209" s="4">
        <f t="shared" si="28"/>
        <v>83400</v>
      </c>
      <c r="J209" s="4">
        <f t="shared" si="28"/>
        <v>89600</v>
      </c>
      <c r="K209" s="4">
        <f t="shared" si="28"/>
        <v>95700</v>
      </c>
      <c r="L209" s="4">
        <f t="shared" si="28"/>
        <v>101900</v>
      </c>
    </row>
    <row r="210" spans="1:13" x14ac:dyDescent="0.2">
      <c r="A210" s="6" t="s">
        <v>17</v>
      </c>
      <c r="B210" s="5" t="s">
        <v>16</v>
      </c>
      <c r="C210" s="4">
        <v>111600</v>
      </c>
      <c r="D210" s="4">
        <v>69600</v>
      </c>
      <c r="E210" s="4">
        <f t="shared" si="28"/>
        <v>62500</v>
      </c>
      <c r="F210" s="4">
        <f t="shared" si="28"/>
        <v>71400</v>
      </c>
      <c r="G210" s="4">
        <f t="shared" si="28"/>
        <v>80400</v>
      </c>
      <c r="H210" s="4">
        <f t="shared" si="28"/>
        <v>89300</v>
      </c>
      <c r="I210" s="4">
        <f t="shared" si="28"/>
        <v>96400</v>
      </c>
      <c r="J210" s="4">
        <f t="shared" si="28"/>
        <v>103600</v>
      </c>
      <c r="K210" s="4">
        <f t="shared" si="28"/>
        <v>110700</v>
      </c>
      <c r="L210" s="4">
        <f t="shared" si="28"/>
        <v>117800</v>
      </c>
    </row>
    <row r="211" spans="1:13" x14ac:dyDescent="0.2">
      <c r="A211" s="6" t="s">
        <v>18</v>
      </c>
      <c r="B211" s="3" t="s">
        <v>19</v>
      </c>
      <c r="C211" s="4">
        <v>85400</v>
      </c>
      <c r="D211" s="4">
        <v>57500</v>
      </c>
      <c r="E211" s="4">
        <f t="shared" si="28"/>
        <v>47800</v>
      </c>
      <c r="F211" s="4">
        <f t="shared" si="28"/>
        <v>54700</v>
      </c>
      <c r="G211" s="4">
        <f t="shared" si="28"/>
        <v>61500</v>
      </c>
      <c r="H211" s="4">
        <f t="shared" si="28"/>
        <v>68300</v>
      </c>
      <c r="I211" s="4">
        <f t="shared" si="28"/>
        <v>73800</v>
      </c>
      <c r="J211" s="4">
        <f t="shared" si="28"/>
        <v>79300</v>
      </c>
      <c r="K211" s="4">
        <f t="shared" si="28"/>
        <v>84700</v>
      </c>
      <c r="L211" s="4">
        <f t="shared" si="28"/>
        <v>90200</v>
      </c>
    </row>
    <row r="212" spans="1:13" s="21" customFormat="1" x14ac:dyDescent="0.2">
      <c r="A212" s="6" t="s">
        <v>20</v>
      </c>
      <c r="B212" s="3" t="s">
        <v>21</v>
      </c>
      <c r="C212" s="4">
        <v>83500</v>
      </c>
      <c r="D212" s="4">
        <v>57500</v>
      </c>
      <c r="E212" s="4">
        <f t="shared" si="28"/>
        <v>46800</v>
      </c>
      <c r="F212" s="4">
        <f t="shared" si="28"/>
        <v>53400</v>
      </c>
      <c r="G212" s="4">
        <f t="shared" si="28"/>
        <v>60100</v>
      </c>
      <c r="H212" s="4">
        <f t="shared" si="28"/>
        <v>66800</v>
      </c>
      <c r="I212" s="4">
        <f t="shared" si="28"/>
        <v>72100</v>
      </c>
      <c r="J212" s="4">
        <f t="shared" si="28"/>
        <v>77500</v>
      </c>
      <c r="K212" s="4">
        <f t="shared" si="28"/>
        <v>82800</v>
      </c>
      <c r="L212" s="4">
        <f t="shared" si="28"/>
        <v>88200</v>
      </c>
      <c r="M212" s="22"/>
    </row>
    <row r="213" spans="1:13" ht="25.5" x14ac:dyDescent="0.2">
      <c r="A213" s="7" t="s">
        <v>22</v>
      </c>
      <c r="B213" s="3" t="s">
        <v>21</v>
      </c>
      <c r="C213" s="4">
        <v>92000</v>
      </c>
      <c r="D213" s="4">
        <v>57500</v>
      </c>
      <c r="E213" s="4">
        <f t="shared" si="28"/>
        <v>51500</v>
      </c>
      <c r="F213" s="4">
        <f t="shared" si="28"/>
        <v>58900</v>
      </c>
      <c r="G213" s="4">
        <f t="shared" si="28"/>
        <v>66200</v>
      </c>
      <c r="H213" s="4">
        <f t="shared" si="28"/>
        <v>73600</v>
      </c>
      <c r="I213" s="4">
        <f t="shared" si="28"/>
        <v>79500</v>
      </c>
      <c r="J213" s="4">
        <f t="shared" si="28"/>
        <v>85400</v>
      </c>
      <c r="K213" s="4">
        <f t="shared" si="28"/>
        <v>91300</v>
      </c>
      <c r="L213" s="4">
        <f t="shared" si="28"/>
        <v>97200</v>
      </c>
    </row>
    <row r="214" spans="1:13" x14ac:dyDescent="0.2">
      <c r="A214" s="6" t="s">
        <v>23</v>
      </c>
      <c r="B214" s="3" t="s">
        <v>24</v>
      </c>
      <c r="C214" s="4">
        <v>85300</v>
      </c>
      <c r="D214" s="4">
        <v>61750</v>
      </c>
      <c r="E214" s="4">
        <f t="shared" si="28"/>
        <v>47800</v>
      </c>
      <c r="F214" s="4">
        <f t="shared" si="28"/>
        <v>54600</v>
      </c>
      <c r="G214" s="4">
        <f t="shared" si="28"/>
        <v>61400</v>
      </c>
      <c r="H214" s="4">
        <f t="shared" si="28"/>
        <v>68200</v>
      </c>
      <c r="I214" s="4">
        <f t="shared" si="28"/>
        <v>73700</v>
      </c>
      <c r="J214" s="4">
        <f t="shared" si="28"/>
        <v>79200</v>
      </c>
      <c r="K214" s="4">
        <f t="shared" si="28"/>
        <v>84600</v>
      </c>
      <c r="L214" s="4">
        <f t="shared" si="28"/>
        <v>90100</v>
      </c>
    </row>
    <row r="215" spans="1:13" x14ac:dyDescent="0.2">
      <c r="A215" s="6" t="s">
        <v>25</v>
      </c>
      <c r="B215" s="3" t="s">
        <v>24</v>
      </c>
      <c r="C215" s="4">
        <v>93400</v>
      </c>
      <c r="D215" s="4">
        <v>60300</v>
      </c>
      <c r="E215" s="4">
        <f t="shared" si="28"/>
        <v>52300</v>
      </c>
      <c r="F215" s="4">
        <f t="shared" si="28"/>
        <v>59800</v>
      </c>
      <c r="G215" s="4">
        <f t="shared" si="28"/>
        <v>67200</v>
      </c>
      <c r="H215" s="4">
        <f t="shared" si="28"/>
        <v>74700</v>
      </c>
      <c r="I215" s="4">
        <f t="shared" si="28"/>
        <v>80700</v>
      </c>
      <c r="J215" s="4">
        <f t="shared" si="28"/>
        <v>86700</v>
      </c>
      <c r="K215" s="4">
        <f t="shared" si="28"/>
        <v>92700</v>
      </c>
      <c r="L215" s="4">
        <f t="shared" si="28"/>
        <v>98600</v>
      </c>
    </row>
    <row r="216" spans="1:13" ht="13.5" thickBot="1" x14ac:dyDescent="0.25">
      <c r="A216" s="61"/>
      <c r="B216" s="61"/>
      <c r="C216" s="62"/>
      <c r="D216" s="62"/>
      <c r="E216" s="61"/>
      <c r="F216" s="61"/>
      <c r="G216" s="61"/>
      <c r="H216" s="61"/>
      <c r="I216" s="61"/>
      <c r="J216" s="61"/>
      <c r="K216" s="61"/>
      <c r="L216" s="61"/>
    </row>
    <row r="218" spans="1:13" ht="18" x14ac:dyDescent="0.25">
      <c r="B218" s="66" t="s">
        <v>34</v>
      </c>
      <c r="C218" s="67"/>
      <c r="D218" s="67"/>
    </row>
    <row r="219" spans="1:13" ht="18" x14ac:dyDescent="0.25">
      <c r="B219" s="66"/>
      <c r="C219" s="67"/>
      <c r="D219" s="67"/>
    </row>
    <row r="220" spans="1:13" x14ac:dyDescent="0.2">
      <c r="E220" s="56" t="s">
        <v>35</v>
      </c>
      <c r="F220" s="50"/>
      <c r="G220" s="50"/>
      <c r="H220" s="50"/>
      <c r="I220" s="50"/>
      <c r="J220" s="50"/>
      <c r="K220" s="50"/>
      <c r="L220" s="50"/>
    </row>
    <row r="221" spans="1:13" ht="36" x14ac:dyDescent="0.2">
      <c r="A221" s="51" t="s">
        <v>9</v>
      </c>
      <c r="B221" s="51" t="s">
        <v>10</v>
      </c>
      <c r="C221" s="57" t="s">
        <v>36</v>
      </c>
      <c r="D221" s="54" t="s">
        <v>37</v>
      </c>
      <c r="E221" s="54" t="s">
        <v>0</v>
      </c>
      <c r="F221" s="51" t="s">
        <v>1</v>
      </c>
      <c r="G221" s="51" t="s">
        <v>2</v>
      </c>
      <c r="H221" s="51" t="s">
        <v>3</v>
      </c>
      <c r="I221" s="51" t="s">
        <v>4</v>
      </c>
      <c r="J221" s="51" t="s">
        <v>5</v>
      </c>
      <c r="K221" s="51" t="s">
        <v>6</v>
      </c>
      <c r="L221" s="51" t="s">
        <v>7</v>
      </c>
    </row>
    <row r="222" spans="1:13" x14ac:dyDescent="0.2">
      <c r="A222" s="71" t="s">
        <v>11</v>
      </c>
      <c r="B222" s="72" t="s">
        <v>12</v>
      </c>
      <c r="C222" s="73">
        <v>70000</v>
      </c>
      <c r="D222" s="73">
        <v>56500</v>
      </c>
      <c r="E222" s="73">
        <f t="shared" ref="E222:L231" si="29">ROUND($C222*0.8*E$3,-2)</f>
        <v>39200</v>
      </c>
      <c r="F222" s="73">
        <f t="shared" si="29"/>
        <v>44800</v>
      </c>
      <c r="G222" s="73">
        <f t="shared" si="29"/>
        <v>50400</v>
      </c>
      <c r="H222" s="73">
        <f t="shared" si="29"/>
        <v>56000</v>
      </c>
      <c r="I222" s="73">
        <f t="shared" si="29"/>
        <v>60500</v>
      </c>
      <c r="J222" s="73">
        <f t="shared" si="29"/>
        <v>65000</v>
      </c>
      <c r="K222" s="73">
        <f t="shared" si="29"/>
        <v>69400</v>
      </c>
      <c r="L222" s="73">
        <f t="shared" si="29"/>
        <v>73900</v>
      </c>
    </row>
    <row r="223" spans="1:13" x14ac:dyDescent="0.2">
      <c r="A223" s="6" t="s">
        <v>13</v>
      </c>
      <c r="B223" s="3" t="s">
        <v>12</v>
      </c>
      <c r="C223" s="4">
        <v>91500</v>
      </c>
      <c r="D223" s="4">
        <v>90500</v>
      </c>
      <c r="E223" s="4">
        <f t="shared" si="29"/>
        <v>51200</v>
      </c>
      <c r="F223" s="4">
        <f t="shared" si="29"/>
        <v>58600</v>
      </c>
      <c r="G223" s="4">
        <f t="shared" si="29"/>
        <v>65900</v>
      </c>
      <c r="H223" s="4">
        <f t="shared" si="29"/>
        <v>73200</v>
      </c>
      <c r="I223" s="4">
        <f t="shared" si="29"/>
        <v>79100</v>
      </c>
      <c r="J223" s="4">
        <f t="shared" si="29"/>
        <v>84900</v>
      </c>
      <c r="K223" s="4">
        <f t="shared" si="29"/>
        <v>90800</v>
      </c>
      <c r="L223" s="4">
        <f t="shared" si="29"/>
        <v>96600</v>
      </c>
    </row>
    <row r="224" spans="1:13" x14ac:dyDescent="0.2">
      <c r="A224" s="6" t="s">
        <v>14</v>
      </c>
      <c r="B224" s="3" t="s">
        <v>12</v>
      </c>
      <c r="C224" s="4">
        <v>105500</v>
      </c>
      <c r="D224" s="4">
        <v>82100</v>
      </c>
      <c r="E224" s="4">
        <f t="shared" si="29"/>
        <v>59100</v>
      </c>
      <c r="F224" s="4">
        <f t="shared" si="29"/>
        <v>67500</v>
      </c>
      <c r="G224" s="4">
        <f t="shared" si="29"/>
        <v>76000</v>
      </c>
      <c r="H224" s="4">
        <f t="shared" si="29"/>
        <v>84400</v>
      </c>
      <c r="I224" s="4">
        <f t="shared" si="29"/>
        <v>91200</v>
      </c>
      <c r="J224" s="4">
        <f t="shared" si="29"/>
        <v>97900</v>
      </c>
      <c r="K224" s="4">
        <f t="shared" si="29"/>
        <v>104700</v>
      </c>
      <c r="L224" s="4">
        <f t="shared" si="29"/>
        <v>111400</v>
      </c>
    </row>
    <row r="225" spans="1:12" x14ac:dyDescent="0.2">
      <c r="A225" s="6" t="s">
        <v>15</v>
      </c>
      <c r="B225" s="3" t="s">
        <v>16</v>
      </c>
      <c r="C225" s="4">
        <v>95700</v>
      </c>
      <c r="D225" s="4">
        <v>56500</v>
      </c>
      <c r="E225" s="4">
        <f t="shared" si="29"/>
        <v>53600</v>
      </c>
      <c r="F225" s="4">
        <f t="shared" si="29"/>
        <v>61200</v>
      </c>
      <c r="G225" s="4">
        <f t="shared" si="29"/>
        <v>68900</v>
      </c>
      <c r="H225" s="4">
        <f t="shared" si="29"/>
        <v>76600</v>
      </c>
      <c r="I225" s="4">
        <f t="shared" si="29"/>
        <v>82700</v>
      </c>
      <c r="J225" s="4">
        <f t="shared" si="29"/>
        <v>88800</v>
      </c>
      <c r="K225" s="4">
        <f t="shared" si="29"/>
        <v>94900</v>
      </c>
      <c r="L225" s="4">
        <f t="shared" si="29"/>
        <v>101100</v>
      </c>
    </row>
    <row r="226" spans="1:12" x14ac:dyDescent="0.2">
      <c r="A226" s="6" t="s">
        <v>17</v>
      </c>
      <c r="B226" s="5" t="s">
        <v>16</v>
      </c>
      <c r="C226" s="4">
        <v>110500</v>
      </c>
      <c r="D226" s="4">
        <v>66950</v>
      </c>
      <c r="E226" s="4">
        <f t="shared" si="29"/>
        <v>61900</v>
      </c>
      <c r="F226" s="4">
        <f t="shared" si="29"/>
        <v>70700</v>
      </c>
      <c r="G226" s="4">
        <f t="shared" si="29"/>
        <v>79600</v>
      </c>
      <c r="H226" s="4">
        <f t="shared" si="29"/>
        <v>88400</v>
      </c>
      <c r="I226" s="4">
        <f t="shared" si="29"/>
        <v>95500</v>
      </c>
      <c r="J226" s="4">
        <f t="shared" si="29"/>
        <v>102500</v>
      </c>
      <c r="K226" s="4">
        <f t="shared" si="29"/>
        <v>109600</v>
      </c>
      <c r="L226" s="4">
        <f t="shared" si="29"/>
        <v>116700</v>
      </c>
    </row>
    <row r="227" spans="1:12" x14ac:dyDescent="0.2">
      <c r="A227" s="6" t="s">
        <v>18</v>
      </c>
      <c r="B227" s="3" t="s">
        <v>19</v>
      </c>
      <c r="C227" s="4">
        <v>84800</v>
      </c>
      <c r="D227" s="4">
        <v>56500</v>
      </c>
      <c r="E227" s="4">
        <f t="shared" si="29"/>
        <v>47500</v>
      </c>
      <c r="F227" s="4">
        <f t="shared" si="29"/>
        <v>54300</v>
      </c>
      <c r="G227" s="4">
        <f t="shared" si="29"/>
        <v>61100</v>
      </c>
      <c r="H227" s="4">
        <f t="shared" si="29"/>
        <v>67800</v>
      </c>
      <c r="I227" s="4">
        <f t="shared" si="29"/>
        <v>73300</v>
      </c>
      <c r="J227" s="4">
        <f t="shared" si="29"/>
        <v>78700</v>
      </c>
      <c r="K227" s="4">
        <f t="shared" si="29"/>
        <v>84100</v>
      </c>
      <c r="L227" s="4">
        <f t="shared" si="29"/>
        <v>89500</v>
      </c>
    </row>
    <row r="228" spans="1:12" x14ac:dyDescent="0.2">
      <c r="A228" s="6" t="s">
        <v>20</v>
      </c>
      <c r="B228" s="3" t="s">
        <v>21</v>
      </c>
      <c r="C228" s="4">
        <v>78800</v>
      </c>
      <c r="D228" s="4">
        <v>56500</v>
      </c>
      <c r="E228" s="4">
        <f t="shared" si="29"/>
        <v>44100</v>
      </c>
      <c r="F228" s="4">
        <f t="shared" si="29"/>
        <v>50400</v>
      </c>
      <c r="G228" s="4">
        <f t="shared" si="29"/>
        <v>56700</v>
      </c>
      <c r="H228" s="4">
        <f t="shared" si="29"/>
        <v>63000</v>
      </c>
      <c r="I228" s="4">
        <f t="shared" si="29"/>
        <v>68100</v>
      </c>
      <c r="J228" s="4">
        <f t="shared" si="29"/>
        <v>73100</v>
      </c>
      <c r="K228" s="4">
        <f t="shared" si="29"/>
        <v>78200</v>
      </c>
      <c r="L228" s="4">
        <f t="shared" si="29"/>
        <v>83200</v>
      </c>
    </row>
    <row r="229" spans="1:12" s="22" customFormat="1" ht="25.5" x14ac:dyDescent="0.2">
      <c r="A229" s="7" t="s">
        <v>22</v>
      </c>
      <c r="B229" s="3" t="s">
        <v>21</v>
      </c>
      <c r="C229" s="4">
        <v>86900</v>
      </c>
      <c r="D229" s="4">
        <v>56500</v>
      </c>
      <c r="E229" s="4">
        <f t="shared" si="29"/>
        <v>48700</v>
      </c>
      <c r="F229" s="4">
        <f t="shared" si="29"/>
        <v>55600</v>
      </c>
      <c r="G229" s="4">
        <f t="shared" si="29"/>
        <v>62600</v>
      </c>
      <c r="H229" s="4">
        <f t="shared" si="29"/>
        <v>69500</v>
      </c>
      <c r="I229" s="4">
        <f t="shared" si="29"/>
        <v>75100</v>
      </c>
      <c r="J229" s="4">
        <f t="shared" si="29"/>
        <v>80600</v>
      </c>
      <c r="K229" s="4">
        <f t="shared" si="29"/>
        <v>86200</v>
      </c>
      <c r="L229" s="4">
        <f t="shared" si="29"/>
        <v>91800</v>
      </c>
    </row>
    <row r="230" spans="1:12" x14ac:dyDescent="0.2">
      <c r="A230" s="6" t="s">
        <v>23</v>
      </c>
      <c r="B230" s="3" t="s">
        <v>24</v>
      </c>
      <c r="C230" s="4">
        <v>83700</v>
      </c>
      <c r="D230" s="4">
        <v>59450</v>
      </c>
      <c r="E230" s="4">
        <f t="shared" si="29"/>
        <v>46900</v>
      </c>
      <c r="F230" s="4">
        <f t="shared" si="29"/>
        <v>53600</v>
      </c>
      <c r="G230" s="4">
        <f t="shared" si="29"/>
        <v>60300</v>
      </c>
      <c r="H230" s="4">
        <f t="shared" si="29"/>
        <v>67000</v>
      </c>
      <c r="I230" s="4">
        <f t="shared" si="29"/>
        <v>72300</v>
      </c>
      <c r="J230" s="4">
        <f t="shared" si="29"/>
        <v>77700</v>
      </c>
      <c r="K230" s="4">
        <f t="shared" si="29"/>
        <v>83000</v>
      </c>
      <c r="L230" s="4">
        <f t="shared" si="29"/>
        <v>88400</v>
      </c>
    </row>
    <row r="231" spans="1:12" x14ac:dyDescent="0.2">
      <c r="A231" s="6" t="s">
        <v>25</v>
      </c>
      <c r="B231" s="3" t="s">
        <v>24</v>
      </c>
      <c r="C231" s="4">
        <v>90100</v>
      </c>
      <c r="D231" s="4">
        <v>57900</v>
      </c>
      <c r="E231" s="4">
        <f t="shared" si="29"/>
        <v>50500</v>
      </c>
      <c r="F231" s="4">
        <f t="shared" si="29"/>
        <v>57700</v>
      </c>
      <c r="G231" s="4">
        <f t="shared" si="29"/>
        <v>64900</v>
      </c>
      <c r="H231" s="4">
        <f t="shared" si="29"/>
        <v>72100</v>
      </c>
      <c r="I231" s="4">
        <f t="shared" si="29"/>
        <v>77800</v>
      </c>
      <c r="J231" s="4">
        <f t="shared" si="29"/>
        <v>83600</v>
      </c>
      <c r="K231" s="4">
        <f t="shared" si="29"/>
        <v>89400</v>
      </c>
      <c r="L231" s="4">
        <f t="shared" si="29"/>
        <v>95100</v>
      </c>
    </row>
    <row r="232" spans="1:12" ht="13.5" thickBot="1" x14ac:dyDescent="0.25">
      <c r="A232" s="61"/>
      <c r="B232" s="61"/>
      <c r="C232" s="62"/>
      <c r="D232" s="62"/>
      <c r="E232" s="61"/>
      <c r="F232" s="61"/>
      <c r="G232" s="61"/>
      <c r="H232" s="61"/>
      <c r="I232" s="61"/>
      <c r="J232" s="61"/>
      <c r="K232" s="61"/>
      <c r="L232" s="61"/>
    </row>
    <row r="233" spans="1:12" x14ac:dyDescent="0.2">
      <c r="A233" s="1"/>
      <c r="B233" s="1"/>
      <c r="C233" s="46"/>
      <c r="D233" s="46"/>
      <c r="E233" s="1"/>
      <c r="F233" s="1"/>
      <c r="G233" s="1"/>
      <c r="H233" s="1"/>
      <c r="I233" s="1"/>
      <c r="J233" s="1"/>
      <c r="K233" s="1"/>
      <c r="L233" s="1"/>
    </row>
    <row r="235" spans="1:12" ht="18" x14ac:dyDescent="0.25">
      <c r="B235" s="66" t="s">
        <v>38</v>
      </c>
      <c r="C235" s="67"/>
      <c r="D235" s="67"/>
    </row>
    <row r="236" spans="1:12" ht="18" x14ac:dyDescent="0.25">
      <c r="B236" s="66"/>
      <c r="C236" s="67"/>
      <c r="D236" s="67"/>
    </row>
    <row r="237" spans="1:12" x14ac:dyDescent="0.2">
      <c r="E237" s="56" t="s">
        <v>39</v>
      </c>
      <c r="F237" s="50"/>
      <c r="G237" s="50"/>
      <c r="H237" s="50"/>
      <c r="I237" s="50"/>
      <c r="J237" s="50"/>
      <c r="K237" s="50"/>
      <c r="L237" s="50"/>
    </row>
    <row r="238" spans="1:12" ht="36" x14ac:dyDescent="0.2">
      <c r="A238" s="51" t="s">
        <v>9</v>
      </c>
      <c r="B238" s="51" t="s">
        <v>10</v>
      </c>
      <c r="C238" s="57" t="s">
        <v>40</v>
      </c>
      <c r="D238" s="54" t="s">
        <v>41</v>
      </c>
      <c r="E238" s="54" t="s">
        <v>0</v>
      </c>
      <c r="F238" s="51" t="s">
        <v>1</v>
      </c>
      <c r="G238" s="51" t="s">
        <v>2</v>
      </c>
      <c r="H238" s="51" t="s">
        <v>3</v>
      </c>
      <c r="I238" s="51" t="s">
        <v>4</v>
      </c>
      <c r="J238" s="51" t="s">
        <v>5</v>
      </c>
      <c r="K238" s="51" t="s">
        <v>6</v>
      </c>
      <c r="L238" s="51" t="s">
        <v>7</v>
      </c>
    </row>
    <row r="239" spans="1:12" x14ac:dyDescent="0.2">
      <c r="A239" s="71" t="s">
        <v>11</v>
      </c>
      <c r="B239" s="72" t="s">
        <v>12</v>
      </c>
      <c r="C239" s="73">
        <v>75600</v>
      </c>
      <c r="D239" s="73">
        <v>54400</v>
      </c>
      <c r="E239" s="73">
        <f t="shared" ref="E239:L248" si="30">ROUND($C239*0.8*E$3,-2)</f>
        <v>42300</v>
      </c>
      <c r="F239" s="73">
        <f t="shared" si="30"/>
        <v>48400</v>
      </c>
      <c r="G239" s="73">
        <f t="shared" si="30"/>
        <v>54400</v>
      </c>
      <c r="H239" s="73">
        <f t="shared" si="30"/>
        <v>60500</v>
      </c>
      <c r="I239" s="73">
        <f t="shared" si="30"/>
        <v>65300</v>
      </c>
      <c r="J239" s="73">
        <f t="shared" si="30"/>
        <v>70200</v>
      </c>
      <c r="K239" s="73">
        <f t="shared" si="30"/>
        <v>75000</v>
      </c>
      <c r="L239" s="73">
        <f t="shared" si="30"/>
        <v>79800</v>
      </c>
    </row>
    <row r="240" spans="1:12" x14ac:dyDescent="0.2">
      <c r="A240" s="6" t="s">
        <v>13</v>
      </c>
      <c r="B240" s="3" t="s">
        <v>12</v>
      </c>
      <c r="C240" s="4">
        <v>86100</v>
      </c>
      <c r="D240" s="4">
        <v>81450</v>
      </c>
      <c r="E240" s="4">
        <f t="shared" si="30"/>
        <v>48200</v>
      </c>
      <c r="F240" s="4">
        <f t="shared" si="30"/>
        <v>55100</v>
      </c>
      <c r="G240" s="4">
        <f t="shared" si="30"/>
        <v>62000</v>
      </c>
      <c r="H240" s="4">
        <f t="shared" si="30"/>
        <v>68900</v>
      </c>
      <c r="I240" s="4">
        <f t="shared" si="30"/>
        <v>74400</v>
      </c>
      <c r="J240" s="4">
        <f t="shared" si="30"/>
        <v>79900</v>
      </c>
      <c r="K240" s="4">
        <f t="shared" si="30"/>
        <v>85400</v>
      </c>
      <c r="L240" s="4">
        <f t="shared" si="30"/>
        <v>90900</v>
      </c>
    </row>
    <row r="241" spans="1:12" x14ac:dyDescent="0.2">
      <c r="A241" s="6" t="s">
        <v>14</v>
      </c>
      <c r="B241" s="3" t="s">
        <v>12</v>
      </c>
      <c r="C241" s="4">
        <v>96000</v>
      </c>
      <c r="D241" s="4">
        <v>74250</v>
      </c>
      <c r="E241" s="4">
        <f t="shared" si="30"/>
        <v>53800</v>
      </c>
      <c r="F241" s="4">
        <f t="shared" si="30"/>
        <v>61400</v>
      </c>
      <c r="G241" s="4">
        <f t="shared" si="30"/>
        <v>69100</v>
      </c>
      <c r="H241" s="4">
        <f t="shared" si="30"/>
        <v>76800</v>
      </c>
      <c r="I241" s="4">
        <f t="shared" si="30"/>
        <v>82900</v>
      </c>
      <c r="J241" s="4">
        <f t="shared" si="30"/>
        <v>89100</v>
      </c>
      <c r="K241" s="4">
        <f t="shared" si="30"/>
        <v>95200</v>
      </c>
      <c r="L241" s="4">
        <f t="shared" si="30"/>
        <v>101400</v>
      </c>
    </row>
    <row r="242" spans="1:12" x14ac:dyDescent="0.2">
      <c r="A242" s="6" t="s">
        <v>15</v>
      </c>
      <c r="B242" s="3" t="s">
        <v>16</v>
      </c>
      <c r="C242" s="4">
        <v>98100</v>
      </c>
      <c r="D242" s="4">
        <v>54400</v>
      </c>
      <c r="E242" s="4">
        <f t="shared" si="30"/>
        <v>54900</v>
      </c>
      <c r="F242" s="4">
        <f t="shared" si="30"/>
        <v>62800</v>
      </c>
      <c r="G242" s="4">
        <f t="shared" si="30"/>
        <v>70600</v>
      </c>
      <c r="H242" s="4">
        <f t="shared" si="30"/>
        <v>78500</v>
      </c>
      <c r="I242" s="4">
        <f t="shared" si="30"/>
        <v>84800</v>
      </c>
      <c r="J242" s="4">
        <f t="shared" si="30"/>
        <v>91000</v>
      </c>
      <c r="K242" s="4">
        <f t="shared" si="30"/>
        <v>97300</v>
      </c>
      <c r="L242" s="4">
        <f t="shared" si="30"/>
        <v>103600</v>
      </c>
    </row>
    <row r="243" spans="1:12" x14ac:dyDescent="0.2">
      <c r="A243" s="6" t="s">
        <v>17</v>
      </c>
      <c r="B243" s="5" t="s">
        <v>16</v>
      </c>
      <c r="C243" s="4">
        <v>115500</v>
      </c>
      <c r="D243" s="4">
        <v>64550</v>
      </c>
      <c r="E243" s="4">
        <f t="shared" si="30"/>
        <v>64700</v>
      </c>
      <c r="F243" s="4">
        <f t="shared" si="30"/>
        <v>73900</v>
      </c>
      <c r="G243" s="4">
        <f t="shared" si="30"/>
        <v>83200</v>
      </c>
      <c r="H243" s="4">
        <f t="shared" si="30"/>
        <v>92400</v>
      </c>
      <c r="I243" s="4">
        <f t="shared" si="30"/>
        <v>99800</v>
      </c>
      <c r="J243" s="4">
        <f t="shared" si="30"/>
        <v>107200</v>
      </c>
      <c r="K243" s="4">
        <f t="shared" si="30"/>
        <v>114600</v>
      </c>
      <c r="L243" s="4">
        <f t="shared" si="30"/>
        <v>122000</v>
      </c>
    </row>
    <row r="244" spans="1:12" x14ac:dyDescent="0.2">
      <c r="A244" s="6" t="s">
        <v>18</v>
      </c>
      <c r="B244" s="3" t="s">
        <v>19</v>
      </c>
      <c r="C244" s="4">
        <v>91500</v>
      </c>
      <c r="D244" s="4">
        <v>54400</v>
      </c>
      <c r="E244" s="4">
        <f t="shared" si="30"/>
        <v>51200</v>
      </c>
      <c r="F244" s="4">
        <f t="shared" si="30"/>
        <v>58600</v>
      </c>
      <c r="G244" s="4">
        <f t="shared" si="30"/>
        <v>65900</v>
      </c>
      <c r="H244" s="4">
        <f t="shared" si="30"/>
        <v>73200</v>
      </c>
      <c r="I244" s="4">
        <f t="shared" si="30"/>
        <v>79100</v>
      </c>
      <c r="J244" s="4">
        <f t="shared" si="30"/>
        <v>84900</v>
      </c>
      <c r="K244" s="4">
        <f t="shared" si="30"/>
        <v>90800</v>
      </c>
      <c r="L244" s="4">
        <f t="shared" si="30"/>
        <v>96600</v>
      </c>
    </row>
    <row r="245" spans="1:12" x14ac:dyDescent="0.2">
      <c r="A245" s="6" t="s">
        <v>20</v>
      </c>
      <c r="B245" s="3" t="s">
        <v>21</v>
      </c>
      <c r="C245" s="4">
        <v>78900</v>
      </c>
      <c r="D245" s="4">
        <v>54400</v>
      </c>
      <c r="E245" s="4">
        <f t="shared" si="30"/>
        <v>44200</v>
      </c>
      <c r="F245" s="4">
        <f t="shared" si="30"/>
        <v>50500</v>
      </c>
      <c r="G245" s="4">
        <f t="shared" si="30"/>
        <v>56800</v>
      </c>
      <c r="H245" s="4">
        <f t="shared" si="30"/>
        <v>63100</v>
      </c>
      <c r="I245" s="4">
        <f t="shared" si="30"/>
        <v>68200</v>
      </c>
      <c r="J245" s="4">
        <f t="shared" si="30"/>
        <v>73200</v>
      </c>
      <c r="K245" s="4">
        <f t="shared" si="30"/>
        <v>78300</v>
      </c>
      <c r="L245" s="4">
        <f t="shared" si="30"/>
        <v>83300</v>
      </c>
    </row>
    <row r="246" spans="1:12" ht="25.5" x14ac:dyDescent="0.2">
      <c r="A246" s="7" t="s">
        <v>22</v>
      </c>
      <c r="B246" s="3" t="s">
        <v>21</v>
      </c>
      <c r="C246" s="4">
        <v>90000</v>
      </c>
      <c r="D246" s="4">
        <v>54400</v>
      </c>
      <c r="E246" s="4">
        <f t="shared" si="30"/>
        <v>50400</v>
      </c>
      <c r="F246" s="4">
        <f t="shared" si="30"/>
        <v>57600</v>
      </c>
      <c r="G246" s="4">
        <f t="shared" si="30"/>
        <v>64800</v>
      </c>
      <c r="H246" s="4">
        <f t="shared" si="30"/>
        <v>72000</v>
      </c>
      <c r="I246" s="4">
        <f t="shared" si="30"/>
        <v>77800</v>
      </c>
      <c r="J246" s="4">
        <f t="shared" si="30"/>
        <v>83500</v>
      </c>
      <c r="K246" s="4">
        <f t="shared" si="30"/>
        <v>89300</v>
      </c>
      <c r="L246" s="4">
        <f t="shared" si="30"/>
        <v>95000</v>
      </c>
    </row>
    <row r="247" spans="1:12" x14ac:dyDescent="0.2">
      <c r="A247" s="6" t="s">
        <v>23</v>
      </c>
      <c r="B247" s="3" t="s">
        <v>24</v>
      </c>
      <c r="C247" s="4">
        <v>83000</v>
      </c>
      <c r="D247" s="4">
        <v>57350</v>
      </c>
      <c r="E247" s="4">
        <f t="shared" si="30"/>
        <v>46500</v>
      </c>
      <c r="F247" s="4">
        <f t="shared" si="30"/>
        <v>53100</v>
      </c>
      <c r="G247" s="4">
        <f t="shared" si="30"/>
        <v>59800</v>
      </c>
      <c r="H247" s="4">
        <f t="shared" si="30"/>
        <v>66400</v>
      </c>
      <c r="I247" s="4">
        <f t="shared" si="30"/>
        <v>71700</v>
      </c>
      <c r="J247" s="4">
        <f t="shared" si="30"/>
        <v>77000</v>
      </c>
      <c r="K247" s="4">
        <f t="shared" si="30"/>
        <v>82300</v>
      </c>
      <c r="L247" s="4">
        <f t="shared" si="30"/>
        <v>87600</v>
      </c>
    </row>
    <row r="248" spans="1:12" x14ac:dyDescent="0.2">
      <c r="A248" s="6" t="s">
        <v>25</v>
      </c>
      <c r="B248" s="3" t="s">
        <v>24</v>
      </c>
      <c r="C248" s="4">
        <v>91400</v>
      </c>
      <c r="D248" s="4">
        <v>55750</v>
      </c>
      <c r="E248" s="4">
        <f t="shared" si="30"/>
        <v>51200</v>
      </c>
      <c r="F248" s="4">
        <f t="shared" si="30"/>
        <v>58500</v>
      </c>
      <c r="G248" s="4">
        <f t="shared" si="30"/>
        <v>65800</v>
      </c>
      <c r="H248" s="4">
        <f t="shared" si="30"/>
        <v>73100</v>
      </c>
      <c r="I248" s="4">
        <f t="shared" si="30"/>
        <v>79000</v>
      </c>
      <c r="J248" s="4">
        <f t="shared" si="30"/>
        <v>84800</v>
      </c>
      <c r="K248" s="4">
        <f t="shared" si="30"/>
        <v>90700</v>
      </c>
      <c r="L248" s="4">
        <f t="shared" si="30"/>
        <v>96500</v>
      </c>
    </row>
    <row r="249" spans="1:12" ht="13.5" thickBot="1" x14ac:dyDescent="0.25">
      <c r="A249" s="61"/>
      <c r="B249" s="61"/>
      <c r="C249" s="62"/>
      <c r="D249" s="62"/>
      <c r="E249" s="61"/>
      <c r="F249" s="61"/>
      <c r="G249" s="61"/>
      <c r="H249" s="61"/>
      <c r="I249" s="61"/>
      <c r="J249" s="61"/>
      <c r="K249" s="61"/>
      <c r="L249" s="61"/>
    </row>
    <row r="251" spans="1:12" ht="18" x14ac:dyDescent="0.25">
      <c r="B251" s="66" t="s">
        <v>42</v>
      </c>
      <c r="C251" s="67"/>
      <c r="D251" s="67"/>
    </row>
    <row r="253" spans="1:12" x14ac:dyDescent="0.2">
      <c r="E253" s="56" t="s">
        <v>43</v>
      </c>
      <c r="F253" s="50"/>
      <c r="G253" s="50"/>
      <c r="H253" s="50"/>
      <c r="I253" s="50"/>
      <c r="J253" s="50"/>
      <c r="K253" s="50"/>
      <c r="L253" s="50"/>
    </row>
    <row r="254" spans="1:12" ht="36" x14ac:dyDescent="0.2">
      <c r="A254" s="51" t="s">
        <v>9</v>
      </c>
      <c r="B254" s="51" t="s">
        <v>10</v>
      </c>
      <c r="C254" s="57" t="s">
        <v>44</v>
      </c>
      <c r="D254" s="54" t="s">
        <v>45</v>
      </c>
      <c r="E254" s="54" t="s">
        <v>0</v>
      </c>
      <c r="F254" s="51" t="s">
        <v>1</v>
      </c>
      <c r="G254" s="51" t="s">
        <v>2</v>
      </c>
      <c r="H254" s="51" t="s">
        <v>3</v>
      </c>
      <c r="I254" s="51" t="s">
        <v>4</v>
      </c>
      <c r="J254" s="51" t="s">
        <v>5</v>
      </c>
      <c r="K254" s="51" t="s">
        <v>6</v>
      </c>
      <c r="L254" s="51" t="s">
        <v>7</v>
      </c>
    </row>
    <row r="255" spans="1:12" x14ac:dyDescent="0.2">
      <c r="A255" s="71" t="s">
        <v>11</v>
      </c>
      <c r="B255" s="72" t="s">
        <v>12</v>
      </c>
      <c r="C255" s="73">
        <v>73700</v>
      </c>
      <c r="D255" s="73">
        <v>52500</v>
      </c>
      <c r="E255" s="73">
        <f t="shared" ref="E255:L264" si="31">ROUND($C255*0.8*E$3,-2)</f>
        <v>41300</v>
      </c>
      <c r="F255" s="73">
        <f t="shared" si="31"/>
        <v>47200</v>
      </c>
      <c r="G255" s="73">
        <f t="shared" si="31"/>
        <v>53100</v>
      </c>
      <c r="H255" s="73">
        <f t="shared" si="31"/>
        <v>59000</v>
      </c>
      <c r="I255" s="73">
        <f t="shared" si="31"/>
        <v>63700</v>
      </c>
      <c r="J255" s="73">
        <f t="shared" si="31"/>
        <v>68400</v>
      </c>
      <c r="K255" s="73">
        <f t="shared" si="31"/>
        <v>73100</v>
      </c>
      <c r="L255" s="73">
        <f t="shared" si="31"/>
        <v>77800</v>
      </c>
    </row>
    <row r="256" spans="1:12" x14ac:dyDescent="0.2">
      <c r="A256" s="6" t="s">
        <v>13</v>
      </c>
      <c r="B256" s="3" t="s">
        <v>12</v>
      </c>
      <c r="C256" s="4">
        <v>80100</v>
      </c>
      <c r="D256" s="4">
        <v>68000</v>
      </c>
      <c r="E256" s="4">
        <f t="shared" si="31"/>
        <v>44900</v>
      </c>
      <c r="F256" s="4">
        <f t="shared" si="31"/>
        <v>51300</v>
      </c>
      <c r="G256" s="4">
        <f t="shared" si="31"/>
        <v>57700</v>
      </c>
      <c r="H256" s="4">
        <f t="shared" si="31"/>
        <v>64100</v>
      </c>
      <c r="I256" s="4">
        <f t="shared" si="31"/>
        <v>69200</v>
      </c>
      <c r="J256" s="4">
        <f t="shared" si="31"/>
        <v>74300</v>
      </c>
      <c r="K256" s="4">
        <f t="shared" si="31"/>
        <v>79500</v>
      </c>
      <c r="L256" s="4">
        <f t="shared" si="31"/>
        <v>84600</v>
      </c>
    </row>
    <row r="257" spans="1:12" x14ac:dyDescent="0.2">
      <c r="A257" s="6" t="s">
        <v>14</v>
      </c>
      <c r="B257" s="3" t="s">
        <v>12</v>
      </c>
      <c r="C257" s="4">
        <v>87300</v>
      </c>
      <c r="D257" s="4">
        <v>69050</v>
      </c>
      <c r="E257" s="4">
        <f t="shared" si="31"/>
        <v>48900</v>
      </c>
      <c r="F257" s="4">
        <f t="shared" si="31"/>
        <v>55900</v>
      </c>
      <c r="G257" s="4">
        <f t="shared" si="31"/>
        <v>62900</v>
      </c>
      <c r="H257" s="4">
        <f t="shared" si="31"/>
        <v>69800</v>
      </c>
      <c r="I257" s="4">
        <f t="shared" si="31"/>
        <v>75400</v>
      </c>
      <c r="J257" s="4">
        <f t="shared" si="31"/>
        <v>81000</v>
      </c>
      <c r="K257" s="4">
        <f t="shared" si="31"/>
        <v>86600</v>
      </c>
      <c r="L257" s="4">
        <f t="shared" si="31"/>
        <v>92200</v>
      </c>
    </row>
    <row r="258" spans="1:12" x14ac:dyDescent="0.2">
      <c r="A258" s="6" t="s">
        <v>15</v>
      </c>
      <c r="B258" s="3" t="s">
        <v>16</v>
      </c>
      <c r="C258" s="4">
        <v>93500</v>
      </c>
      <c r="D258" s="4">
        <v>52500</v>
      </c>
      <c r="E258" s="4">
        <f t="shared" si="31"/>
        <v>52400</v>
      </c>
      <c r="F258" s="4">
        <f t="shared" si="31"/>
        <v>59800</v>
      </c>
      <c r="G258" s="4">
        <f t="shared" si="31"/>
        <v>67300</v>
      </c>
      <c r="H258" s="4">
        <f t="shared" si="31"/>
        <v>74800</v>
      </c>
      <c r="I258" s="4">
        <f t="shared" si="31"/>
        <v>80800</v>
      </c>
      <c r="J258" s="4">
        <f t="shared" si="31"/>
        <v>86800</v>
      </c>
      <c r="K258" s="4">
        <f t="shared" si="31"/>
        <v>92800</v>
      </c>
      <c r="L258" s="4">
        <f t="shared" si="31"/>
        <v>98700</v>
      </c>
    </row>
    <row r="259" spans="1:12" x14ac:dyDescent="0.2">
      <c r="A259" s="6" t="s">
        <v>17</v>
      </c>
      <c r="B259" s="5" t="s">
        <v>16</v>
      </c>
      <c r="C259" s="4">
        <v>109800</v>
      </c>
      <c r="D259" s="4">
        <v>61700</v>
      </c>
      <c r="E259" s="4">
        <f t="shared" si="31"/>
        <v>61500</v>
      </c>
      <c r="F259" s="4">
        <f t="shared" si="31"/>
        <v>70300</v>
      </c>
      <c r="G259" s="4">
        <f t="shared" si="31"/>
        <v>79100</v>
      </c>
      <c r="H259" s="4">
        <f t="shared" si="31"/>
        <v>87800</v>
      </c>
      <c r="I259" s="4">
        <f t="shared" si="31"/>
        <v>94900</v>
      </c>
      <c r="J259" s="4">
        <f t="shared" si="31"/>
        <v>101900</v>
      </c>
      <c r="K259" s="4">
        <f t="shared" si="31"/>
        <v>108900</v>
      </c>
      <c r="L259" s="4">
        <f t="shared" si="31"/>
        <v>115900</v>
      </c>
    </row>
    <row r="260" spans="1:12" x14ac:dyDescent="0.2">
      <c r="A260" s="6" t="s">
        <v>18</v>
      </c>
      <c r="B260" s="3" t="s">
        <v>19</v>
      </c>
      <c r="C260" s="4">
        <v>85600</v>
      </c>
      <c r="D260" s="4">
        <v>52500</v>
      </c>
      <c r="E260" s="4">
        <f t="shared" si="31"/>
        <v>47900</v>
      </c>
      <c r="F260" s="4">
        <f t="shared" si="31"/>
        <v>54800</v>
      </c>
      <c r="G260" s="4">
        <f t="shared" si="31"/>
        <v>61600</v>
      </c>
      <c r="H260" s="4">
        <f t="shared" si="31"/>
        <v>68500</v>
      </c>
      <c r="I260" s="4">
        <f t="shared" si="31"/>
        <v>74000</v>
      </c>
      <c r="J260" s="4">
        <f t="shared" si="31"/>
        <v>79400</v>
      </c>
      <c r="K260" s="4">
        <f t="shared" si="31"/>
        <v>84900</v>
      </c>
      <c r="L260" s="4">
        <f t="shared" si="31"/>
        <v>90400</v>
      </c>
    </row>
    <row r="261" spans="1:12" x14ac:dyDescent="0.2">
      <c r="A261" s="6" t="s">
        <v>20</v>
      </c>
      <c r="B261" s="3" t="s">
        <v>21</v>
      </c>
      <c r="C261" s="4">
        <v>74600</v>
      </c>
      <c r="D261" s="4">
        <v>52500</v>
      </c>
      <c r="E261" s="4">
        <f t="shared" si="31"/>
        <v>41800</v>
      </c>
      <c r="F261" s="4">
        <f t="shared" si="31"/>
        <v>47700</v>
      </c>
      <c r="G261" s="4">
        <f t="shared" si="31"/>
        <v>53700</v>
      </c>
      <c r="H261" s="4">
        <f t="shared" si="31"/>
        <v>59700</v>
      </c>
      <c r="I261" s="4">
        <f t="shared" si="31"/>
        <v>64500</v>
      </c>
      <c r="J261" s="4">
        <f t="shared" si="31"/>
        <v>69200</v>
      </c>
      <c r="K261" s="4">
        <f t="shared" si="31"/>
        <v>74000</v>
      </c>
      <c r="L261" s="4">
        <f t="shared" si="31"/>
        <v>78800</v>
      </c>
    </row>
    <row r="262" spans="1:12" ht="25.5" x14ac:dyDescent="0.2">
      <c r="A262" s="7" t="s">
        <v>22</v>
      </c>
      <c r="B262" s="3" t="s">
        <v>21</v>
      </c>
      <c r="C262" s="4">
        <v>85000</v>
      </c>
      <c r="D262" s="4">
        <v>52500</v>
      </c>
      <c r="E262" s="4">
        <f t="shared" si="31"/>
        <v>47600</v>
      </c>
      <c r="F262" s="4">
        <f t="shared" si="31"/>
        <v>54400</v>
      </c>
      <c r="G262" s="4">
        <f t="shared" si="31"/>
        <v>61200</v>
      </c>
      <c r="H262" s="4">
        <f t="shared" si="31"/>
        <v>68000</v>
      </c>
      <c r="I262" s="4">
        <f t="shared" si="31"/>
        <v>73400</v>
      </c>
      <c r="J262" s="4">
        <f t="shared" si="31"/>
        <v>78900</v>
      </c>
      <c r="K262" s="4">
        <f t="shared" si="31"/>
        <v>84300</v>
      </c>
      <c r="L262" s="4">
        <f t="shared" si="31"/>
        <v>89800</v>
      </c>
    </row>
    <row r="263" spans="1:12" x14ac:dyDescent="0.2">
      <c r="A263" s="6" t="s">
        <v>23</v>
      </c>
      <c r="B263" s="3" t="s">
        <v>24</v>
      </c>
      <c r="C263" s="4">
        <v>78700</v>
      </c>
      <c r="D263" s="4">
        <v>54700</v>
      </c>
      <c r="E263" s="4">
        <f t="shared" si="31"/>
        <v>44100</v>
      </c>
      <c r="F263" s="4">
        <f t="shared" si="31"/>
        <v>50400</v>
      </c>
      <c r="G263" s="4">
        <f t="shared" si="31"/>
        <v>56700</v>
      </c>
      <c r="H263" s="4">
        <f t="shared" si="31"/>
        <v>63000</v>
      </c>
      <c r="I263" s="4">
        <f t="shared" si="31"/>
        <v>68000</v>
      </c>
      <c r="J263" s="4">
        <f t="shared" si="31"/>
        <v>73000</v>
      </c>
      <c r="K263" s="4">
        <f t="shared" si="31"/>
        <v>78100</v>
      </c>
      <c r="L263" s="4">
        <f t="shared" si="31"/>
        <v>83100</v>
      </c>
    </row>
    <row r="264" spans="1:12" x14ac:dyDescent="0.2">
      <c r="A264" s="6" t="s">
        <v>25</v>
      </c>
      <c r="B264" s="3" t="s">
        <v>24</v>
      </c>
      <c r="C264" s="4">
        <v>85800</v>
      </c>
      <c r="D264" s="4">
        <v>53350</v>
      </c>
      <c r="E264" s="4">
        <f t="shared" si="31"/>
        <v>48000</v>
      </c>
      <c r="F264" s="4">
        <f t="shared" si="31"/>
        <v>54900</v>
      </c>
      <c r="G264" s="4">
        <f t="shared" si="31"/>
        <v>61800</v>
      </c>
      <c r="H264" s="4">
        <f t="shared" si="31"/>
        <v>68600</v>
      </c>
      <c r="I264" s="4">
        <f t="shared" si="31"/>
        <v>74100</v>
      </c>
      <c r="J264" s="4">
        <f t="shared" si="31"/>
        <v>79600</v>
      </c>
      <c r="K264" s="4">
        <f t="shared" si="31"/>
        <v>85100</v>
      </c>
      <c r="L264" s="4">
        <f t="shared" si="31"/>
        <v>90600</v>
      </c>
    </row>
    <row r="265" spans="1:12" ht="13.5" thickBot="1" x14ac:dyDescent="0.25">
      <c r="A265" s="61"/>
      <c r="B265" s="61"/>
      <c r="C265" s="62"/>
      <c r="D265" s="62"/>
      <c r="E265" s="61"/>
      <c r="F265" s="61"/>
      <c r="G265" s="61"/>
      <c r="H265" s="61"/>
      <c r="I265" s="61"/>
      <c r="J265" s="61"/>
      <c r="K265" s="61"/>
      <c r="L265" s="61"/>
    </row>
    <row r="268" spans="1:12" ht="18" x14ac:dyDescent="0.25">
      <c r="B268" s="66" t="s">
        <v>46</v>
      </c>
      <c r="C268" s="67"/>
      <c r="D268" s="67"/>
    </row>
    <row r="270" spans="1:12" x14ac:dyDescent="0.2">
      <c r="E270" s="56" t="s">
        <v>47</v>
      </c>
      <c r="F270" s="50"/>
      <c r="G270" s="50"/>
      <c r="H270" s="50"/>
      <c r="I270" s="50"/>
      <c r="J270" s="50"/>
      <c r="K270" s="50"/>
      <c r="L270" s="50"/>
    </row>
    <row r="271" spans="1:12" ht="36" x14ac:dyDescent="0.2">
      <c r="A271" s="51" t="s">
        <v>9</v>
      </c>
      <c r="B271" s="51" t="s">
        <v>10</v>
      </c>
      <c r="C271" s="57" t="s">
        <v>48</v>
      </c>
      <c r="D271" s="54" t="s">
        <v>49</v>
      </c>
      <c r="E271" s="54" t="s">
        <v>0</v>
      </c>
      <c r="F271" s="51" t="s">
        <v>1</v>
      </c>
      <c r="G271" s="51" t="s">
        <v>2</v>
      </c>
      <c r="H271" s="51" t="s">
        <v>3</v>
      </c>
      <c r="I271" s="51" t="s">
        <v>4</v>
      </c>
      <c r="J271" s="51" t="s">
        <v>5</v>
      </c>
      <c r="K271" s="51" t="s">
        <v>6</v>
      </c>
      <c r="L271" s="51" t="s">
        <v>7</v>
      </c>
    </row>
    <row r="272" spans="1:12" x14ac:dyDescent="0.2">
      <c r="A272" s="18" t="s">
        <v>11</v>
      </c>
      <c r="B272" s="19" t="s">
        <v>12</v>
      </c>
      <c r="C272" s="20">
        <v>69600</v>
      </c>
      <c r="D272" s="20">
        <v>50200</v>
      </c>
      <c r="E272" s="20">
        <f t="shared" ref="E272:L281" si="32">ROUND($C272*0.8*E$3,-2)</f>
        <v>39000</v>
      </c>
      <c r="F272" s="20">
        <f t="shared" si="32"/>
        <v>44500</v>
      </c>
      <c r="G272" s="20">
        <f t="shared" si="32"/>
        <v>50100</v>
      </c>
      <c r="H272" s="20">
        <v>50200</v>
      </c>
      <c r="I272" s="20">
        <f t="shared" si="32"/>
        <v>60100</v>
      </c>
      <c r="J272" s="20">
        <f t="shared" si="32"/>
        <v>64600</v>
      </c>
      <c r="K272" s="20">
        <f t="shared" si="32"/>
        <v>69000</v>
      </c>
      <c r="L272" s="20">
        <f t="shared" si="32"/>
        <v>73500</v>
      </c>
    </row>
    <row r="273" spans="1:12" x14ac:dyDescent="0.2">
      <c r="A273" s="6" t="s">
        <v>13</v>
      </c>
      <c r="B273" s="3" t="s">
        <v>12</v>
      </c>
      <c r="C273" s="4">
        <v>74900</v>
      </c>
      <c r="D273" s="4">
        <v>58300</v>
      </c>
      <c r="E273" s="4">
        <f t="shared" si="32"/>
        <v>41900</v>
      </c>
      <c r="F273" s="4">
        <f t="shared" si="32"/>
        <v>47900</v>
      </c>
      <c r="G273" s="4">
        <f t="shared" si="32"/>
        <v>53900</v>
      </c>
      <c r="H273" s="4">
        <v>58300</v>
      </c>
      <c r="I273" s="4">
        <f t="shared" si="32"/>
        <v>64700</v>
      </c>
      <c r="J273" s="4">
        <f t="shared" si="32"/>
        <v>69500</v>
      </c>
      <c r="K273" s="4">
        <f t="shared" si="32"/>
        <v>74300</v>
      </c>
      <c r="L273" s="4">
        <f t="shared" si="32"/>
        <v>79100</v>
      </c>
    </row>
    <row r="274" spans="1:12" x14ac:dyDescent="0.2">
      <c r="A274" s="6" t="s">
        <v>14</v>
      </c>
      <c r="B274" s="3" t="s">
        <v>12</v>
      </c>
      <c r="C274" s="4">
        <v>87000</v>
      </c>
      <c r="D274" s="4">
        <v>56950</v>
      </c>
      <c r="E274" s="4">
        <f t="shared" si="32"/>
        <v>48700</v>
      </c>
      <c r="F274" s="4">
        <f t="shared" si="32"/>
        <v>55700</v>
      </c>
      <c r="G274" s="4">
        <f t="shared" si="32"/>
        <v>62600</v>
      </c>
      <c r="H274" s="4">
        <v>56950</v>
      </c>
      <c r="I274" s="4">
        <f t="shared" si="32"/>
        <v>75200</v>
      </c>
      <c r="J274" s="4">
        <f t="shared" si="32"/>
        <v>80700</v>
      </c>
      <c r="K274" s="4">
        <f t="shared" si="32"/>
        <v>86300</v>
      </c>
      <c r="L274" s="4">
        <f t="shared" si="32"/>
        <v>91900</v>
      </c>
    </row>
    <row r="275" spans="1:12" x14ac:dyDescent="0.2">
      <c r="A275" s="6" t="s">
        <v>15</v>
      </c>
      <c r="B275" s="3" t="s">
        <v>16</v>
      </c>
      <c r="C275" s="4">
        <v>87400</v>
      </c>
      <c r="D275" s="4">
        <v>50200</v>
      </c>
      <c r="E275" s="4">
        <f t="shared" si="32"/>
        <v>48900</v>
      </c>
      <c r="F275" s="4">
        <f t="shared" si="32"/>
        <v>55900</v>
      </c>
      <c r="G275" s="4">
        <f t="shared" si="32"/>
        <v>62900</v>
      </c>
      <c r="H275" s="4">
        <v>50200</v>
      </c>
      <c r="I275" s="4">
        <f t="shared" si="32"/>
        <v>75500</v>
      </c>
      <c r="J275" s="4">
        <f t="shared" si="32"/>
        <v>81100</v>
      </c>
      <c r="K275" s="4">
        <f t="shared" si="32"/>
        <v>86700</v>
      </c>
      <c r="L275" s="4">
        <f t="shared" si="32"/>
        <v>92300</v>
      </c>
    </row>
    <row r="276" spans="1:12" x14ac:dyDescent="0.2">
      <c r="A276" s="6" t="s">
        <v>17</v>
      </c>
      <c r="B276" s="5" t="s">
        <v>16</v>
      </c>
      <c r="C276" s="4">
        <v>102400</v>
      </c>
      <c r="D276" s="4">
        <v>53200</v>
      </c>
      <c r="E276" s="4">
        <f t="shared" si="32"/>
        <v>57300</v>
      </c>
      <c r="F276" s="4">
        <f t="shared" si="32"/>
        <v>65500</v>
      </c>
      <c r="G276" s="4">
        <f t="shared" si="32"/>
        <v>73700</v>
      </c>
      <c r="H276" s="4">
        <v>53200</v>
      </c>
      <c r="I276" s="4">
        <f t="shared" si="32"/>
        <v>88500</v>
      </c>
      <c r="J276" s="4">
        <f t="shared" si="32"/>
        <v>95000</v>
      </c>
      <c r="K276" s="4">
        <f t="shared" si="32"/>
        <v>101600</v>
      </c>
      <c r="L276" s="4">
        <f t="shared" si="32"/>
        <v>108100</v>
      </c>
    </row>
    <row r="277" spans="1:12" x14ac:dyDescent="0.2">
      <c r="A277" s="6" t="s">
        <v>18</v>
      </c>
      <c r="B277" s="3" t="s">
        <v>19</v>
      </c>
      <c r="C277" s="4">
        <v>82800</v>
      </c>
      <c r="D277" s="4">
        <v>50200</v>
      </c>
      <c r="E277" s="4">
        <f t="shared" si="32"/>
        <v>46400</v>
      </c>
      <c r="F277" s="4">
        <f t="shared" si="32"/>
        <v>53000</v>
      </c>
      <c r="G277" s="4">
        <f t="shared" si="32"/>
        <v>59600</v>
      </c>
      <c r="H277" s="4">
        <v>50200</v>
      </c>
      <c r="I277" s="4">
        <f t="shared" si="32"/>
        <v>71500</v>
      </c>
      <c r="J277" s="4">
        <f t="shared" si="32"/>
        <v>76800</v>
      </c>
      <c r="K277" s="4">
        <f t="shared" si="32"/>
        <v>82100</v>
      </c>
      <c r="L277" s="4">
        <f t="shared" si="32"/>
        <v>87400</v>
      </c>
    </row>
    <row r="278" spans="1:12" x14ac:dyDescent="0.2">
      <c r="A278" s="6" t="s">
        <v>20</v>
      </c>
      <c r="B278" s="3" t="s">
        <v>21</v>
      </c>
      <c r="C278" s="4">
        <v>72600</v>
      </c>
      <c r="D278" s="4">
        <v>50200</v>
      </c>
      <c r="E278" s="4">
        <f t="shared" si="32"/>
        <v>40700</v>
      </c>
      <c r="F278" s="4">
        <f t="shared" si="32"/>
        <v>46500</v>
      </c>
      <c r="G278" s="4">
        <f t="shared" si="32"/>
        <v>52300</v>
      </c>
      <c r="H278" s="4">
        <v>50200</v>
      </c>
      <c r="I278" s="4">
        <f t="shared" si="32"/>
        <v>62700</v>
      </c>
      <c r="J278" s="4">
        <f t="shared" si="32"/>
        <v>67400</v>
      </c>
      <c r="K278" s="4">
        <f t="shared" si="32"/>
        <v>72000</v>
      </c>
      <c r="L278" s="4">
        <f t="shared" si="32"/>
        <v>76700</v>
      </c>
    </row>
    <row r="279" spans="1:12" ht="25.5" x14ac:dyDescent="0.2">
      <c r="A279" s="7" t="s">
        <v>22</v>
      </c>
      <c r="B279" s="3" t="s">
        <v>21</v>
      </c>
      <c r="C279" s="4">
        <v>80800</v>
      </c>
      <c r="D279" s="4">
        <v>50200</v>
      </c>
      <c r="E279" s="4">
        <f t="shared" si="32"/>
        <v>45200</v>
      </c>
      <c r="F279" s="4">
        <f t="shared" si="32"/>
        <v>51700</v>
      </c>
      <c r="G279" s="4">
        <f t="shared" si="32"/>
        <v>58200</v>
      </c>
      <c r="H279" s="4">
        <v>50200</v>
      </c>
      <c r="I279" s="4">
        <f t="shared" si="32"/>
        <v>69800</v>
      </c>
      <c r="J279" s="4">
        <f t="shared" si="32"/>
        <v>75000</v>
      </c>
      <c r="K279" s="4">
        <f t="shared" si="32"/>
        <v>80200</v>
      </c>
      <c r="L279" s="4">
        <f t="shared" si="32"/>
        <v>85300</v>
      </c>
    </row>
    <row r="280" spans="1:12" x14ac:dyDescent="0.2">
      <c r="A280" s="6" t="s">
        <v>23</v>
      </c>
      <c r="B280" s="3" t="s">
        <v>24</v>
      </c>
      <c r="C280" s="4">
        <v>76500</v>
      </c>
      <c r="D280" s="4">
        <v>53100</v>
      </c>
      <c r="E280" s="4">
        <f t="shared" si="32"/>
        <v>42800</v>
      </c>
      <c r="F280" s="4">
        <f t="shared" si="32"/>
        <v>49000</v>
      </c>
      <c r="G280" s="4">
        <f t="shared" si="32"/>
        <v>55100</v>
      </c>
      <c r="H280" s="4">
        <v>53100</v>
      </c>
      <c r="I280" s="4">
        <f t="shared" si="32"/>
        <v>66100</v>
      </c>
      <c r="J280" s="4">
        <f t="shared" si="32"/>
        <v>71000</v>
      </c>
      <c r="K280" s="4">
        <f t="shared" si="32"/>
        <v>75900</v>
      </c>
      <c r="L280" s="4">
        <f t="shared" si="32"/>
        <v>80800</v>
      </c>
    </row>
    <row r="281" spans="1:12" x14ac:dyDescent="0.2">
      <c r="A281" s="6" t="s">
        <v>25</v>
      </c>
      <c r="B281" s="3" t="s">
        <v>24</v>
      </c>
      <c r="C281" s="4">
        <v>83100</v>
      </c>
      <c r="D281" s="4">
        <v>51700</v>
      </c>
      <c r="E281" s="4">
        <f t="shared" si="32"/>
        <v>46500</v>
      </c>
      <c r="F281" s="4">
        <f t="shared" si="32"/>
        <v>53200</v>
      </c>
      <c r="G281" s="4">
        <f t="shared" si="32"/>
        <v>59800</v>
      </c>
      <c r="H281" s="4">
        <v>51700</v>
      </c>
      <c r="I281" s="4">
        <f t="shared" si="32"/>
        <v>71800</v>
      </c>
      <c r="J281" s="4">
        <f t="shared" si="32"/>
        <v>77100</v>
      </c>
      <c r="K281" s="4">
        <f t="shared" si="32"/>
        <v>82400</v>
      </c>
      <c r="L281" s="4">
        <f t="shared" si="32"/>
        <v>87800</v>
      </c>
    </row>
  </sheetData>
  <mergeCells count="15">
    <mergeCell ref="B37:F37"/>
    <mergeCell ref="C39:D39"/>
    <mergeCell ref="E39:H39"/>
    <mergeCell ref="B70:F70"/>
    <mergeCell ref="E72:H72"/>
    <mergeCell ref="C72:D72"/>
    <mergeCell ref="B53:F53"/>
    <mergeCell ref="C55:D55"/>
    <mergeCell ref="E55:H55"/>
    <mergeCell ref="B5:F5"/>
    <mergeCell ref="C7:D7"/>
    <mergeCell ref="E7:H7"/>
    <mergeCell ref="B21:F21"/>
    <mergeCell ref="C23:D23"/>
    <mergeCell ref="E23:H23"/>
  </mergeCells>
  <phoneticPr fontId="0" type="noConversion"/>
  <printOptions horizontalCentered="1"/>
  <pageMargins left="0.5" right="0.5" top="0.5" bottom="0.5" header="0.26" footer="0.24"/>
  <pageSetup orientation="landscape" r:id="rId1"/>
  <headerFooter alignWithMargins="0">
    <oddFooter>Page &amp;P of &amp;N</oddFooter>
  </headerFooter>
  <rowBreaks count="5" manualBreakCount="5">
    <brk id="54" max="16383" man="1"/>
    <brk id="87" max="16383" man="1"/>
    <brk id="120" max="16383" man="1"/>
    <brk id="153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K. Staples</dc:creator>
  <cp:lastModifiedBy>HUD User</cp:lastModifiedBy>
  <cp:lastPrinted>2014-04-10T16:20:23Z</cp:lastPrinted>
  <dcterms:created xsi:type="dcterms:W3CDTF">1997-03-17T19:50:35Z</dcterms:created>
  <dcterms:modified xsi:type="dcterms:W3CDTF">2016-05-10T17:54:22Z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670384302</vt:i4>
  </property>
  <property fmtid="{D5CDD505-2E9C-101B-9397-08002B2CF9AE}" pid="3" name="_NewReviewCycle">
    <vt:lpwstr/>
  </property>
  <property fmtid="{D5CDD505-2E9C-101B-9397-08002B2CF9AE}" pid="4" name="_EmailSubject">
    <vt:lpwstr>Uncapped Limits for HOME and CDBG</vt:lpwstr>
  </property>
  <property fmtid="{D5CDD505-2E9C-101B-9397-08002B2CF9AE}" pid="5" name="_AuthorEmail">
    <vt:lpwstr>Marie.L.Lihn@hud.gov</vt:lpwstr>
  </property>
  <property fmtid="{D5CDD505-2E9C-101B-9397-08002B2CF9AE}" pid="6" name="_AuthorEmailDisplayName">
    <vt:lpwstr>Lihn, Marie L</vt:lpwstr>
  </property>
  <property fmtid="{D5CDD505-2E9C-101B-9397-08002B2CF9AE}" pid="7" name="_PreviousAdHocReviewCycleID">
    <vt:i4>2034746660</vt:i4>
  </property>
</Properties>
</file>