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F2D99A59-6916-4ACA-B13B-FDE56B88C2C3}" xr6:coauthVersionLast="45" xr6:coauthVersionMax="45" xr10:uidLastSave="{00000000-0000-0000-0000-000000000000}"/>
  <bookViews>
    <workbookView xWindow="-120" yWindow="-120" windowWidth="29040" windowHeight="15840" tabRatio="924" xr2:uid="{00000000-000D-0000-FFFF-FFFF00000000}"/>
  </bookViews>
  <sheets>
    <sheet name="Totals" sheetId="15" r:id="rId1"/>
    <sheet name="PIT Count" sheetId="13" r:id="rId2"/>
    <sheet name="Demographics" sheetId="30" r:id="rId3"/>
    <sheet name="Demographics ES" sheetId="11" r:id="rId4"/>
    <sheet name="Demographics TH" sheetId="10" r:id="rId5"/>
    <sheet name="Demographics by Location" sheetId="9" r:id="rId6"/>
    <sheet name="Demographics by Location HH" sheetId="29" r:id="rId7"/>
    <sheet name="Prior Living Situation" sheetId="32" r:id="rId8"/>
    <sheet name="Prior Living Situation ES" sheetId="33" r:id="rId9"/>
    <sheet name="Prior Living Situation TH" sheetId="34" r:id="rId10"/>
    <sheet name="Prior Living Situation Location" sheetId="35" r:id="rId11"/>
    <sheet name="Length of Stay ES" sheetId="23" r:id="rId12"/>
    <sheet name="Length of Stay TH" sheetId="22" r:id="rId13"/>
  </sheets>
  <definedNames>
    <definedName name="_xlnm.Print_Area" localSheetId="5">'Demographics by Location'!$B$2:$D$48</definedName>
    <definedName name="_xlnm.Print_Area" localSheetId="6">'Demographics by Location HH'!$B$2:$F$50</definedName>
    <definedName name="_xlnm.Print_Area" localSheetId="3">'Demographics ES'!$B$2:$E$49</definedName>
    <definedName name="_xlnm.Print_Area" localSheetId="4">'Demographics TH'!$B$2:$E$117</definedName>
    <definedName name="_xlnm.Print_Area" localSheetId="11">'Length of Stay ES'!$B$2:$G$23</definedName>
    <definedName name="_xlnm.Print_Area" localSheetId="12">'Length of Stay TH'!$B$2:$G$23</definedName>
    <definedName name="_xlnm.Print_Area" localSheetId="1">'PIT Count'!$B$2:$E$11</definedName>
    <definedName name="_xlnm.Print_Area" localSheetId="7">'Prior Living Situation'!$B$2:$E$41</definedName>
    <definedName name="_xlnm.Print_Area" localSheetId="8">'Prior Living Situation ES'!$B$2:$E$41</definedName>
    <definedName name="_xlnm.Print_Area" localSheetId="10">'Prior Living Situation Location'!$B$2:$D$41</definedName>
    <definedName name="_xlnm.Print_Area" localSheetId="9">'Prior Living Situation TH'!$B$2:$E$41</definedName>
    <definedName name="_xlnm.Print_Area" localSheetId="0">Totals!$B$2:$D$20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23" l="1"/>
  <c r="D8" i="29" l="1"/>
  <c r="E8" i="29"/>
  <c r="F8" i="29"/>
  <c r="C8" i="29"/>
  <c r="F6" i="22" l="1"/>
  <c r="C5" i="32" l="1"/>
  <c r="E5" i="34"/>
  <c r="D5" i="35"/>
  <c r="D5" i="33"/>
  <c r="C5" i="35"/>
  <c r="E5" i="32"/>
  <c r="C5" i="34"/>
  <c r="C5" i="33"/>
  <c r="E5" i="33"/>
  <c r="D5" i="32"/>
  <c r="D5" i="34"/>
  <c r="D6" i="22" l="1"/>
  <c r="E6" i="22"/>
  <c r="G6" i="22"/>
  <c r="C6" i="22"/>
  <c r="E6" i="23"/>
  <c r="C6" i="23"/>
  <c r="D6" i="23"/>
  <c r="G6" i="23"/>
  <c r="E7" i="10" l="1"/>
  <c r="C45" i="10"/>
  <c r="C7" i="9"/>
  <c r="C45" i="9"/>
  <c r="E45" i="10"/>
  <c r="C7" i="10"/>
  <c r="D7" i="9"/>
  <c r="D45" i="9"/>
  <c r="D7" i="10"/>
  <c r="D45" i="10"/>
  <c r="D45" i="30" l="1"/>
  <c r="C45" i="11"/>
  <c r="E45" i="11"/>
  <c r="C7" i="11"/>
  <c r="E7" i="11"/>
  <c r="C45" i="30"/>
  <c r="D45" i="11"/>
  <c r="D7" i="11"/>
  <c r="E45" i="30"/>
  <c r="C7" i="30"/>
  <c r="E7" i="30"/>
  <c r="D7" i="30"/>
</calcChain>
</file>

<file path=xl/sharedStrings.xml><?xml version="1.0" encoding="utf-8"?>
<sst xmlns="http://schemas.openxmlformats.org/spreadsheetml/2006/main" count="454" uniqueCount="139">
  <si>
    <t>Persons by Household Size</t>
  </si>
  <si>
    <t>1 person</t>
  </si>
  <si>
    <t>2 people</t>
  </si>
  <si>
    <t>3 people</t>
  </si>
  <si>
    <t>4 people</t>
  </si>
  <si>
    <t>5 or more people</t>
  </si>
  <si>
    <t>Disabled (adults only)</t>
  </si>
  <si>
    <t>Principal Cities</t>
  </si>
  <si>
    <t>Suburban and Rural Areas</t>
  </si>
  <si>
    <t>Earlier Living Situation</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</si>
  <si>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</si>
  <si>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</si>
  <si>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</si>
  <si>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</si>
  <si>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</si>
  <si>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</si>
  <si>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</si>
  <si>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</si>
  <si>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</si>
  <si>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</si>
  <si>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</si>
  <si>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</si>
  <si>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</si>
  <si>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</si>
  <si>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Stability of Previous Night’s Living Arrangement</t>
  </si>
  <si>
    <t>Stayed 1 week or less</t>
  </si>
  <si>
    <t>Stayed more than 1 week, but less than a month</t>
  </si>
  <si>
    <t>Stayed 1 to 3 months</t>
  </si>
  <si>
    <t>Stayed more than 3 months, but less than a year</t>
  </si>
  <si>
    <t>Stayed 1 year or longer</t>
  </si>
  <si>
    <t>ZIP Code of Last Permanent Address</t>
  </si>
  <si>
    <t>Same jurisdiction as program location</t>
  </si>
  <si>
    <t>Different jurisdiction than program location</t>
  </si>
  <si>
    <t>Length of Stay</t>
  </si>
  <si>
    <t>All</t>
  </si>
  <si>
    <t>1 week or less</t>
  </si>
  <si>
    <t>1 week to 1 month</t>
  </si>
  <si>
    <t>1 to 2 months</t>
  </si>
  <si>
    <t>2 to 3 months</t>
  </si>
  <si>
    <t>3 to 4 months</t>
  </si>
  <si>
    <t>4 to 5 months</t>
  </si>
  <si>
    <t>5 to 6 months</t>
  </si>
  <si>
    <t>6 to 7 months</t>
  </si>
  <si>
    <t>7 to 8 months</t>
  </si>
  <si>
    <t>8 to 9 months</t>
  </si>
  <si>
    <t>9 to 10 months</t>
  </si>
  <si>
    <t>10 to 11 months</t>
  </si>
  <si>
    <t>11 months to 1 year</t>
  </si>
  <si>
    <t>1 year</t>
  </si>
  <si>
    <t>Yes</t>
  </si>
  <si>
    <t>No</t>
  </si>
  <si>
    <t>Household Type</t>
  </si>
  <si>
    <t>…in emergency shelters only</t>
  </si>
  <si>
    <t>…in transitional housing only</t>
  </si>
  <si>
    <t>…in both emergency shelters and transitional housing</t>
  </si>
  <si>
    <t>Number of Homeless Persons</t>
  </si>
  <si>
    <t>Unknown</t>
  </si>
  <si>
    <t>On an average night</t>
  </si>
  <si>
    <t>Characteristics</t>
  </si>
  <si>
    <t>Gender of Adults</t>
  </si>
  <si>
    <t>Female</t>
  </si>
  <si>
    <t>Male</t>
  </si>
  <si>
    <t>Ethnicity</t>
  </si>
  <si>
    <t xml:space="preserve">Non–Hispanic/non–Latino </t>
  </si>
  <si>
    <t>Hispanic/Latino</t>
  </si>
  <si>
    <t>Race</t>
  </si>
  <si>
    <t>White, non–Hispanic/non–Latino</t>
  </si>
  <si>
    <t>White, Hispanic/Latino</t>
  </si>
  <si>
    <t>Black or African American</t>
  </si>
  <si>
    <t>Asian</t>
  </si>
  <si>
    <t>American Indian or Alaska Native</t>
  </si>
  <si>
    <t>Native Hawaiian or other Pacific Islander</t>
  </si>
  <si>
    <t>Age</t>
  </si>
  <si>
    <t>18 to 30</t>
  </si>
  <si>
    <t>31 to 50</t>
  </si>
  <si>
    <t>51 to 61</t>
  </si>
  <si>
    <t>62 and older</t>
  </si>
  <si>
    <t>Other</t>
  </si>
  <si>
    <t>Persons by Number of Veterans in Household</t>
  </si>
  <si>
    <t>5 or more veterans</t>
  </si>
  <si>
    <t>4 veterans</t>
  </si>
  <si>
    <t>3 veterans</t>
  </si>
  <si>
    <t>2 veterans</t>
  </si>
  <si>
    <t>1 veteran</t>
  </si>
  <si>
    <t>Veterans by Household Size</t>
  </si>
  <si>
    <t>Female to Male</t>
  </si>
  <si>
    <t>Male to Female</t>
  </si>
  <si>
    <t>Safe Haven</t>
  </si>
  <si>
    <t>Owned housing unit with no subsidy</t>
  </si>
  <si>
    <t>Owned housing unit with subsidy</t>
  </si>
  <si>
    <t>Rented Housing Unit with no subsidy</t>
  </si>
  <si>
    <t>Rented Housing Unit with other subsidy</t>
  </si>
  <si>
    <t>Rented Housing Unit with VASH subsidy</t>
  </si>
  <si>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</si>
  <si>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2012 AHAR.</t>
  </si>
  <si>
    <t>Note: Unknown categories were excluded from percentage calculations in the 2012 AHAR.</t>
  </si>
  <si>
    <t>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2012 AHAR.</t>
  </si>
  <si>
    <t>Family Households</t>
  </si>
  <si>
    <t xml:space="preserve">Note1: Individuals includes persons in households without children and child-only households. Persons in families include households with at least one adult and one child. Family households include at least one adult and one child.
Note2: Individuals plus persons in families may not equal the total because people fall into both categories during the reporting period. All persons is an unduplicated count. </t>
  </si>
  <si>
    <t>\</t>
  </si>
  <si>
    <t>Multiple races</t>
  </si>
  <si>
    <t>Demographic Characteristics of Sheltered Homeless Persons by Location and Household Type, October 2011–September 2012</t>
  </si>
  <si>
    <t>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2012 AHAR.
Note5: The term Minority in the 2012 AHAR Volume 2 report refers to all Hispanics and non-white races.
Note6: Persons who self-identify as transgendered - female to male or male to female - are categorized into their destination gender (i.e. male or female, respectively).</t>
  </si>
  <si>
    <t>Note1: Total homeless persons may not add up to the sum of gender counts because gender was not collected for persons who could not be designated as an adult or child.
Note2: Unknown categories were excluded from percentage calculations in the 2012 AHAR.
Note3: The term Minority in the 2012 AHAR Volume 2 report refers to all Hispanics and non-white races.
Note4: Persons who self-identify as transgendered - female to male or male to female - are categorized into their destination gender (i.e. male or female, respectively).</t>
  </si>
  <si>
    <t>Number of Sheltered Veterans</t>
  </si>
  <si>
    <t>All Sheltered Homeless Veterans…</t>
  </si>
  <si>
    <t>Veterans as Individuals…</t>
  </si>
  <si>
    <t>Veterans in Families…</t>
  </si>
  <si>
    <t>One-Year Estimate of Sheltered Homeless Veterans by Household Type, October 2011–September 2012</t>
  </si>
  <si>
    <t>On a single night in:</t>
  </si>
  <si>
    <t>Total Veterans</t>
  </si>
  <si>
    <t>Veterans as Individuals</t>
  </si>
  <si>
    <t>Veterans in Families</t>
  </si>
  <si>
    <t>Number of Homeless Veterans</t>
  </si>
  <si>
    <t>Earlier Living Situation of Veterans in Emergency Shelter and Transitional Housing Programs by Household Type,  October 2011–September 2012</t>
  </si>
  <si>
    <t>Seasonal Point-in-Time Count of Sheltered Homeless Veterans by Household Type, October 2011-September 2012</t>
  </si>
  <si>
    <t>All Veterans</t>
  </si>
  <si>
    <t>Earlier Living Situation of Veterans in Emergency Shelter Programs, October 2011-September 2012</t>
  </si>
  <si>
    <t>All Veterans in Transitional Housing</t>
  </si>
  <si>
    <t>Earlier Living Situation of Veterans in Transitional Housing Programs, October 2011-September 2012</t>
  </si>
  <si>
    <t>Veterans as Individuals in Transitional Housing</t>
  </si>
  <si>
    <t>Veterans in Families in Transitional Housing</t>
  </si>
  <si>
    <t>All Veterans in Emergency Shelter</t>
  </si>
  <si>
    <t>Veterans as Individuals in Emergency Shelter</t>
  </si>
  <si>
    <t>Veterans in Families in Emergency Shelter</t>
  </si>
  <si>
    <t>Earlier Living Situation of Veterans in Emergency Shelter and Transitional Housing Programs by Location, October 2011-September 2012</t>
  </si>
  <si>
    <t>Length of Stay in Emergency Shelter Programs by Household Type and Gender, October 2011-September 2012</t>
  </si>
  <si>
    <t>Veterans in Emergency Shelter</t>
  </si>
  <si>
    <t>Veterans in Transitional Housing</t>
  </si>
  <si>
    <t>Length of Stay of Veterans in Transitional Housing Programs by Household Type and Gender, October 2011-September 2012</t>
  </si>
  <si>
    <t>Demographic Characteristics of Homeless Veterans in Emergency Shelter and Transitional Housing Programs by Location, October 2011–September 2012</t>
  </si>
  <si>
    <t>Gender</t>
  </si>
  <si>
    <t>Disabled</t>
  </si>
  <si>
    <t>Demographic Characteristics of Homeless Veterans in Transitional Housing Programs
by Household Type , October 2011–September 2012</t>
  </si>
  <si>
    <t xml:space="preserve">Gender </t>
  </si>
  <si>
    <t xml:space="preserve">Disabled </t>
  </si>
  <si>
    <t>Demographic Characteristics of  Homeless Veterans in Emergency Shelter Programs by Household Type, October 2011–September 2012</t>
  </si>
  <si>
    <t>All Sheltered Veterans</t>
  </si>
  <si>
    <t>Demographic Characteristics of Homeless Veterans in Emergency Shelter and Transitional Housing Programs by Household Type, October 2011–September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</si>
</sst>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mmm\-yyyy"/>
  </numFmts>
  <fonts count="30" x14ac:knownFonts="1">
    <font>
      <sz val="10"/>
      <name val="Arial"/>
    </font>
    <font>
      <sz val="10"/>
      <name val="Arial"/>
      <family val="2"/>
    </font>
    <font>
      <b/>
      <sz val="10"/>
      <name val="Arial"/>
      <family val="2"/>
    </font>
    <font>
      <sz val="10"/>
      <color indexed="8"/>
      <name val="Arial"/>
      <family val="2"/>
    </font>
    <font>
      <sz val="8"/>
      <name val="Arial"/>
      <family val="2"/>
    </font>
    <font>
      <sz val="10"/>
      <name val="Arial"/>
      <family val="2"/>
    </font>
    <font>
      <sz val="10"/>
      <color indexed="10"/>
      <name val="Arial"/>
      <family val="2"/>
    </font>
    <font>
      <sz val="10"/>
      <color indexed="10"/>
      <name val="Arial"/>
      <family val="2"/>
    </font>
    <font>
      <sz val="10"/>
      <color indexed="12"/>
      <name val="Arial"/>
      <family val="2"/>
    </font>
    <font>
      <sz val="10"/>
      <color indexed="12"/>
      <name val="Arial"/>
      <family val="2"/>
    </font>
    <font>
      <b/>
      <sz val="10"/>
      <color indexed="12"/>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b/>
      <sz val="10"/>
      <color indexed="10"/>
      <name val="Arial"/>
      <family val="2"/>
    </font>
    <font>
      <sz val="10"/>
      <color rgb="FFFF0000"/>
      <name val="Arial"/>
      <family val="2"/>
    </font>
    <font>
      <b/>
      <sz val="10"/>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1"/>
      <name val="Calibri"/>
      <family val="2"/>
      <scheme val="minor"/>
    </font>
    <font>
      <sz val="10"/>
      <color indexed="12"/>
      <name val="Calibri"/>
      <family val="2"/>
      <scheme val="minor"/>
    </font>
    <font>
      <b/>
      <sz val="10"/>
      <color indexed="12"/>
      <name val="Calibri"/>
      <family val="2"/>
      <scheme val="minor"/>
    </font>
    <font>
      <sz val="10"/>
      <color indexed="8"/>
      <name val="Calibri"/>
      <family val="2"/>
      <scheme val="minor"/>
    </font>
    <font>
      <b/>
      <sz val="12"/>
      <color indexed="9"/>
      <name val="Calibri"/>
      <family val="2"/>
      <scheme val="minor"/>
    </font>
    <font>
      <sz val="10"/>
      <color indexed="10"/>
      <name val="Calibri"/>
      <family val="2"/>
      <scheme val="minor"/>
    </font>
    <font>
      <b/>
      <sz val="10"/>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tint="-9.9978637043366805E-2"/>
        <bgColor indexed="64"/>
      </patternFill>
    </fill>
  </fills>
  <borders count="15">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26">
    <xf numFmtId="0" fontId="0" fillId="0" borderId="0" xfId="0"/>
    <xf numFmtId="3" fontId="0" fillId="0" borderId="0" xfId="0" applyNumberFormat="1"/>
    <xf numFmtId="164" fontId="0" fillId="0" borderId="0" xfId="0" applyNumberFormat="1"/>
    <xf numFmtId="0" fontId="0" fillId="0" borderId="0" xfId="0" applyBorder="1"/>
    <xf numFmtId="164" fontId="0" fillId="0" borderId="0" xfId="0" applyNumberFormat="1" applyFill="1"/>
    <xf numFmtId="0" fontId="5" fillId="0" borderId="0" xfId="0" applyFont="1" applyFill="1" applyBorder="1" applyAlignment="1">
      <alignment wrapText="1"/>
    </xf>
    <xf numFmtId="0" fontId="0" fillId="0" borderId="0" xfId="0" applyFill="1"/>
    <xf numFmtId="0" fontId="6" fillId="0" borderId="0" xfId="0" applyFont="1" applyFill="1"/>
    <xf numFmtId="0" fontId="6" fillId="0" borderId="0" xfId="0" applyFont="1"/>
    <xf numFmtId="3" fontId="2" fillId="0" borderId="1" xfId="0" applyNumberFormat="1" applyFont="1" applyBorder="1" applyAlignment="1">
      <alignment horizontal="right" wrapText="1" indent="3"/>
    </xf>
    <xf numFmtId="0" fontId="9" fillId="0" borderId="0" xfId="0" applyFont="1"/>
    <xf numFmtId="0" fontId="8" fillId="0" borderId="2" xfId="0" applyFont="1" applyBorder="1" applyAlignment="1">
      <alignment horizontal="right" vertical="top" wrapText="1" indent="3"/>
    </xf>
    <xf numFmtId="3" fontId="7" fillId="0" borderId="0" xfId="0" applyNumberFormat="1" applyFont="1" applyBorder="1" applyAlignment="1">
      <alignment horizontal="right" vertical="top" wrapText="1" indent="3"/>
    </xf>
    <xf numFmtId="0" fontId="8" fillId="0" borderId="0" xfId="0" applyFont="1" applyFill="1" applyBorder="1" applyAlignment="1">
      <alignment vertical="top"/>
    </xf>
    <xf numFmtId="0" fontId="9" fillId="0" borderId="0" xfId="0" quotePrefix="1" applyNumberFormat="1" applyFont="1"/>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Font="1" applyBorder="1" applyAlignment="1">
      <alignment horizontal="right" vertical="top" wrapText="1" indent="3"/>
    </xf>
    <xf numFmtId="164" fontId="9" fillId="0" borderId="0" xfId="0" applyNumberFormat="1" applyFont="1" applyBorder="1"/>
    <xf numFmtId="164" fontId="0" fillId="0" borderId="0" xfId="0" applyNumberFormat="1" applyBorder="1"/>
    <xf numFmtId="164" fontId="6" fillId="0" borderId="0" xfId="0" applyNumberFormat="1" applyFont="1" applyBorder="1" applyAlignment="1">
      <alignment horizontal="center"/>
    </xf>
    <xf numFmtId="0" fontId="6" fillId="0" borderId="0" xfId="0" applyFont="1" applyBorder="1"/>
    <xf numFmtId="0" fontId="0" fillId="0" borderId="0" xfId="0" applyFill="1" applyBorder="1"/>
    <xf numFmtId="3" fontId="7" fillId="0" borderId="0" xfId="0" applyNumberFormat="1" applyFont="1" applyFill="1" applyBorder="1" applyAlignment="1">
      <alignment horizontal="right" vertical="top" wrapText="1" indent="3"/>
    </xf>
    <xf numFmtId="3" fontId="0" fillId="0" borderId="0" xfId="0" applyNumberFormat="1" applyBorder="1"/>
    <xf numFmtId="164" fontId="7" fillId="0" borderId="0" xfId="0" applyNumberFormat="1" applyFont="1" applyFill="1" applyBorder="1" applyAlignment="1">
      <alignment horizontal="right" vertical="top" wrapText="1" indent="3"/>
    </xf>
    <xf numFmtId="164" fontId="7" fillId="0" borderId="0" xfId="0" applyNumberFormat="1" applyFont="1" applyBorder="1" applyAlignment="1">
      <alignment horizontal="right" vertical="top" wrapText="1" indent="3"/>
    </xf>
    <xf numFmtId="10" fontId="0" fillId="0" borderId="0" xfId="0" applyNumberFormat="1" applyFill="1" applyBorder="1"/>
    <xf numFmtId="10" fontId="0" fillId="0" borderId="0" xfId="0" applyNumberFormat="1" applyBorder="1"/>
    <xf numFmtId="3" fontId="6" fillId="0" borderId="0" xfId="0" applyNumberFormat="1" applyFont="1" applyBorder="1" applyAlignment="1">
      <alignment horizontal="center"/>
    </xf>
    <xf numFmtId="3" fontId="6" fillId="0" borderId="0" xfId="0" applyNumberFormat="1" applyFont="1" applyBorder="1"/>
    <xf numFmtId="165" fontId="0" fillId="0" borderId="0" xfId="1" applyNumberFormat="1" applyFont="1"/>
    <xf numFmtId="165" fontId="0" fillId="0" borderId="0" xfId="1" applyNumberFormat="1" applyFont="1" applyFill="1"/>
    <xf numFmtId="165" fontId="2" fillId="0" borderId="0" xfId="1" applyNumberFormat="1" applyFont="1" applyFill="1"/>
    <xf numFmtId="0" fontId="0" fillId="0" borderId="0" xfId="0" quotePrefix="1" applyNumberFormat="1"/>
    <xf numFmtId="3" fontId="6" fillId="0" borderId="0" xfId="0" applyNumberFormat="1" applyFont="1"/>
    <xf numFmtId="3" fontId="10" fillId="0" borderId="0" xfId="0" applyNumberFormat="1" applyFont="1" applyFill="1" applyBorder="1" applyAlignment="1">
      <alignment horizontal="right" vertical="top" wrapText="1" indent="4"/>
    </xf>
    <xf numFmtId="3" fontId="6" fillId="0" borderId="0" xfId="0" applyNumberFormat="1" applyFont="1" applyFill="1"/>
    <xf numFmtId="3" fontId="1" fillId="0" borderId="0" xfId="0" applyNumberFormat="1" applyFont="1"/>
    <xf numFmtId="165" fontId="6" fillId="0" borderId="0" xfId="1" applyNumberFormat="1" applyFont="1" applyBorder="1"/>
    <xf numFmtId="165" fontId="6" fillId="0" borderId="0" xfId="0" applyNumberFormat="1" applyFont="1" applyBorder="1"/>
    <xf numFmtId="165" fontId="6" fillId="0" borderId="0" xfId="0" applyNumberFormat="1" applyFont="1"/>
    <xf numFmtId="164" fontId="0" fillId="0" borderId="0" xfId="2" applyNumberFormat="1" applyFont="1"/>
    <xf numFmtId="0" fontId="8" fillId="0" borderId="0" xfId="0" applyFont="1" applyBorder="1" applyAlignment="1">
      <alignment horizontal="left" vertical="top" wrapText="1"/>
    </xf>
    <xf numFmtId="0" fontId="9" fillId="0" borderId="0" xfId="0" applyFont="1" applyAlignment="1">
      <alignment horizontal="left"/>
    </xf>
    <xf numFmtId="0" fontId="8" fillId="0" borderId="0" xfId="0" applyFont="1" applyBorder="1"/>
    <xf numFmtId="3" fontId="8" fillId="0" borderId="0" xfId="0" applyNumberFormat="1" applyFont="1" applyBorder="1"/>
    <xf numFmtId="164" fontId="0" fillId="0" borderId="0" xfId="0" applyNumberFormat="1" applyFill="1" applyBorder="1"/>
    <xf numFmtId="164" fontId="3" fillId="0" borderId="0" xfId="0" applyNumberFormat="1" applyFont="1" applyFill="1" applyBorder="1" applyAlignment="1">
      <alignment horizontal="left" vertical="top"/>
    </xf>
    <xf numFmtId="0" fontId="1" fillId="0" borderId="0" xfId="0" applyFont="1"/>
    <xf numFmtId="0" fontId="11" fillId="0" borderId="0" xfId="0" applyFont="1"/>
    <xf numFmtId="0" fontId="12" fillId="0" borderId="0" xfId="0" applyFont="1"/>
    <xf numFmtId="0" fontId="13" fillId="0" borderId="0" xfId="0" applyFont="1"/>
    <xf numFmtId="165" fontId="11" fillId="0" borderId="0" xfId="0" applyNumberFormat="1" applyFont="1"/>
    <xf numFmtId="0" fontId="14" fillId="0" borderId="0" xfId="0" applyFont="1"/>
    <xf numFmtId="0" fontId="16" fillId="0" borderId="0" xfId="0" applyFont="1"/>
    <xf numFmtId="3" fontId="6" fillId="0" borderId="0" xfId="0" applyNumberFormat="1" applyFont="1" applyBorder="1" applyAlignment="1">
      <alignment horizontal="right" vertical="top" wrapText="1" indent="3"/>
    </xf>
    <xf numFmtId="3" fontId="11" fillId="0" borderId="0" xfId="0" applyNumberFormat="1" applyFont="1" applyBorder="1"/>
    <xf numFmtId="0" fontId="16" fillId="0" borderId="0" xfId="0" applyFont="1" applyBorder="1"/>
    <xf numFmtId="3" fontId="13" fillId="0" borderId="0" xfId="0" applyNumberFormat="1" applyFont="1" applyBorder="1"/>
    <xf numFmtId="0" fontId="13" fillId="0" borderId="0" xfId="0" applyFont="1" applyBorder="1"/>
    <xf numFmtId="3" fontId="16" fillId="0" borderId="0" xfId="0" applyNumberFormat="1" applyFont="1" applyBorder="1"/>
    <xf numFmtId="0" fontId="14" fillId="0" borderId="0" xfId="0" applyFont="1" applyBorder="1"/>
    <xf numFmtId="3" fontId="16" fillId="0" borderId="0" xfId="0" applyNumberFormat="1" applyFont="1"/>
    <xf numFmtId="164" fontId="6" fillId="0" borderId="0" xfId="0" applyNumberFormat="1" applyFont="1" applyBorder="1" applyAlignment="1">
      <alignment horizontal="right" vertical="top" wrapText="1" indent="3"/>
    </xf>
    <xf numFmtId="164" fontId="16" fillId="0" borderId="0" xfId="0" applyNumberFormat="1" applyFont="1" applyBorder="1"/>
    <xf numFmtId="164" fontId="15" fillId="0" borderId="0" xfId="0" applyNumberFormat="1" applyFont="1" applyBorder="1" applyAlignment="1">
      <alignment horizontal="right" vertical="top" wrapText="1" indent="3"/>
    </xf>
    <xf numFmtId="0" fontId="16" fillId="0" borderId="0" xfId="0" applyFont="1" applyFill="1" applyBorder="1"/>
    <xf numFmtId="0" fontId="16" fillId="0" borderId="0" xfId="0" applyFont="1" applyFill="1" applyBorder="1" applyAlignment="1">
      <alignment wrapText="1"/>
    </xf>
    <xf numFmtId="0" fontId="17" fillId="0" borderId="0" xfId="0" applyFont="1" applyFill="1"/>
    <xf numFmtId="164" fontId="18" fillId="0" borderId="0" xfId="0" applyNumberFormat="1" applyFont="1" applyBorder="1"/>
    <xf numFmtId="0" fontId="0" fillId="0" borderId="0" xfId="0" applyNumberFormat="1" applyFont="1"/>
    <xf numFmtId="0" fontId="1" fillId="0" borderId="0" xfId="3"/>
    <xf numFmtId="164" fontId="1" fillId="0" borderId="0" xfId="3" applyNumberFormat="1"/>
    <xf numFmtId="0" fontId="1" fillId="0" borderId="0" xfId="3" applyFill="1"/>
    <xf numFmtId="0" fontId="6" fillId="0" borderId="0" xfId="3" applyFont="1"/>
    <xf numFmtId="164" fontId="6" fillId="0" borderId="0" xfId="3" applyNumberFormat="1" applyFont="1" applyBorder="1" applyAlignment="1">
      <alignment horizontal="center"/>
    </xf>
    <xf numFmtId="164" fontId="1" fillId="0" borderId="0" xfId="3" applyNumberFormat="1" applyBorder="1"/>
    <xf numFmtId="0" fontId="1" fillId="0" borderId="0" xfId="3" applyBorder="1"/>
    <xf numFmtId="164" fontId="6" fillId="0" borderId="0" xfId="3" applyNumberFormat="1" applyFont="1" applyBorder="1" applyAlignment="1">
      <alignment horizontal="right" vertical="top" wrapText="1" indent="3"/>
    </xf>
    <xf numFmtId="3" fontId="1" fillId="0" borderId="0" xfId="3" applyNumberFormat="1" applyBorder="1"/>
    <xf numFmtId="3" fontId="6" fillId="0" borderId="0" xfId="3" applyNumberFormat="1" applyFont="1" applyBorder="1" applyAlignment="1">
      <alignment horizontal="center"/>
    </xf>
    <xf numFmtId="3" fontId="6" fillId="0" borderId="0" xfId="3" applyNumberFormat="1" applyFont="1" applyBorder="1" applyAlignment="1">
      <alignment horizontal="right" vertical="top" wrapText="1" indent="3"/>
    </xf>
    <xf numFmtId="0" fontId="1" fillId="0" borderId="0" xfId="3" quotePrefix="1" applyNumberFormat="1"/>
    <xf numFmtId="0" fontId="6" fillId="0" borderId="0" xfId="3" applyFont="1" applyFill="1" applyBorder="1"/>
    <xf numFmtId="0" fontId="8" fillId="0" borderId="0" xfId="3" applyFont="1"/>
    <xf numFmtId="164" fontId="8" fillId="0" borderId="0" xfId="3" applyNumberFormat="1" applyFont="1"/>
    <xf numFmtId="3" fontId="1" fillId="0" borderId="0" xfId="3" applyNumberFormat="1"/>
    <xf numFmtId="3" fontId="8" fillId="0" borderId="0" xfId="3" applyNumberFormat="1" applyFont="1"/>
    <xf numFmtId="0" fontId="8" fillId="0" borderId="0" xfId="3" applyFont="1" applyBorder="1" applyAlignment="1">
      <alignment horizontal="right" vertical="top" wrapText="1" indent="3"/>
    </xf>
    <xf numFmtId="3" fontId="6" fillId="0" borderId="0" xfId="3" applyNumberFormat="1" applyFont="1" applyFill="1" applyBorder="1" applyAlignment="1">
      <alignment horizontal="right" vertical="top" wrapText="1" indent="3"/>
    </xf>
    <xf numFmtId="0" fontId="6" fillId="0" borderId="0" xfId="3" applyFont="1" applyFill="1"/>
    <xf numFmtId="0" fontId="1" fillId="0" borderId="0" xfId="3" applyFont="1" applyFill="1" applyBorder="1" applyAlignment="1"/>
    <xf numFmtId="3" fontId="6" fillId="0" borderId="0" xfId="3" applyNumberFormat="1" applyFont="1" applyFill="1" applyBorder="1" applyAlignment="1">
      <alignment horizontal="left"/>
    </xf>
    <xf numFmtId="0" fontId="8" fillId="0" borderId="8" xfId="0" applyFont="1" applyBorder="1" applyAlignment="1">
      <alignment horizontal="center" wrapText="1"/>
    </xf>
    <xf numFmtId="0" fontId="9" fillId="0" borderId="8" xfId="0" applyFont="1" applyBorder="1" applyAlignment="1">
      <alignment horizontal="center"/>
    </xf>
    <xf numFmtId="0" fontId="8" fillId="0" borderId="8" xfId="0" applyFont="1" applyBorder="1" applyAlignment="1">
      <alignment horizontal="right" vertical="top" wrapText="1" indent="3"/>
    </xf>
    <xf numFmtId="0" fontId="20" fillId="0" borderId="3" xfId="0" applyFont="1" applyBorder="1" applyAlignment="1">
      <alignment horizontal="left" vertical="top" wrapText="1" indent="1"/>
    </xf>
    <xf numFmtId="3" fontId="19" fillId="0" borderId="2" xfId="0" applyNumberFormat="1" applyFont="1" applyBorder="1" applyAlignment="1">
      <alignment horizontal="right" wrapText="1" indent="3"/>
    </xf>
    <xf numFmtId="3" fontId="20" fillId="0" borderId="2" xfId="0" applyNumberFormat="1" applyFont="1" applyBorder="1" applyAlignment="1">
      <alignment horizontal="right" wrapText="1" indent="3"/>
    </xf>
    <xf numFmtId="3" fontId="19" fillId="0" borderId="2" xfId="0" applyNumberFormat="1" applyFont="1" applyBorder="1" applyAlignment="1">
      <alignment horizontal="center" wrapText="1"/>
    </xf>
    <xf numFmtId="0" fontId="20" fillId="0" borderId="2" xfId="0" applyFont="1" applyBorder="1" applyAlignment="1">
      <alignment horizontal="right" wrapText="1" indent="3"/>
    </xf>
    <xf numFmtId="0" fontId="23" fillId="4" borderId="4" xfId="0" applyFont="1" applyFill="1" applyBorder="1" applyAlignment="1">
      <alignment horizontal="left" wrapText="1" indent="1"/>
    </xf>
    <xf numFmtId="0" fontId="23" fillId="4" borderId="1" xfId="0" applyFont="1" applyFill="1" applyBorder="1" applyAlignment="1">
      <alignment horizontal="center" wrapText="1"/>
    </xf>
    <xf numFmtId="0" fontId="20" fillId="0" borderId="6" xfId="0" applyFont="1" applyBorder="1" applyAlignment="1">
      <alignment horizontal="center" vertical="top" wrapText="1"/>
    </xf>
    <xf numFmtId="0" fontId="20" fillId="0" borderId="3" xfId="0" applyFont="1" applyBorder="1"/>
    <xf numFmtId="3" fontId="20" fillId="0" borderId="0" xfId="0" applyNumberFormat="1" applyFont="1" applyBorder="1" applyAlignment="1">
      <alignment horizontal="center" wrapText="1"/>
    </xf>
    <xf numFmtId="3" fontId="20" fillId="0" borderId="3" xfId="0" applyNumberFormat="1" applyFont="1" applyBorder="1" applyAlignment="1">
      <alignment horizontal="center" wrapText="1"/>
    </xf>
    <xf numFmtId="0" fontId="20" fillId="0" borderId="3" xfId="0" applyFont="1" applyBorder="1" applyAlignment="1">
      <alignment horizontal="center" vertical="top" wrapText="1"/>
    </xf>
    <xf numFmtId="0" fontId="20" fillId="0" borderId="4" xfId="0" applyFont="1" applyBorder="1" applyAlignment="1">
      <alignment horizontal="left" vertical="top" wrapText="1" indent="1"/>
    </xf>
    <xf numFmtId="3" fontId="20" fillId="0" borderId="8" xfId="0" applyNumberFormat="1" applyFont="1" applyBorder="1" applyAlignment="1">
      <alignment horizontal="center" vertical="top" wrapText="1"/>
    </xf>
    <xf numFmtId="3" fontId="20" fillId="0" borderId="4" xfId="0" applyNumberFormat="1" applyFont="1" applyBorder="1" applyAlignment="1">
      <alignment horizontal="center" vertical="top" wrapText="1"/>
    </xf>
    <xf numFmtId="0" fontId="20" fillId="0" borderId="3" xfId="0" applyFont="1" applyBorder="1" applyAlignment="1">
      <alignment horizontal="left" wrapText="1" indent="1"/>
    </xf>
    <xf numFmtId="0" fontId="20" fillId="0" borderId="6" xfId="0" applyFont="1" applyBorder="1" applyAlignment="1">
      <alignment horizontal="right" vertical="top" wrapText="1"/>
    </xf>
    <xf numFmtId="0" fontId="20" fillId="0" borderId="0" xfId="0" applyFont="1" applyBorder="1" applyAlignment="1">
      <alignment horizontal="right" vertical="top" wrapText="1"/>
    </xf>
    <xf numFmtId="3" fontId="20" fillId="0" borderId="3" xfId="0" applyNumberFormat="1" applyFont="1" applyBorder="1" applyAlignment="1">
      <alignment horizontal="right" wrapText="1" indent="3" readingOrder="2"/>
    </xf>
    <xf numFmtId="0" fontId="24" fillId="0" borderId="3" xfId="0" applyFont="1" applyBorder="1" applyAlignment="1">
      <alignment horizontal="right" wrapText="1" indent="3" readingOrder="2"/>
    </xf>
    <xf numFmtId="0" fontId="24" fillId="0" borderId="0" xfId="0" applyFont="1" applyAlignment="1">
      <alignment horizontal="right" wrapText="1" indent="3" readingOrder="2"/>
    </xf>
    <xf numFmtId="0" fontId="20" fillId="0" borderId="3" xfId="0" applyFont="1" applyBorder="1" applyAlignment="1">
      <alignment horizontal="left" wrapText="1" indent="2"/>
    </xf>
    <xf numFmtId="3" fontId="20" fillId="0" borderId="3" xfId="0" applyNumberFormat="1" applyFont="1" applyFill="1" applyBorder="1" applyAlignment="1">
      <alignment horizontal="right" wrapText="1" indent="3" readingOrder="2"/>
    </xf>
    <xf numFmtId="0" fontId="20" fillId="0" borderId="3" xfId="0" applyFont="1" applyBorder="1" applyAlignment="1">
      <alignment horizontal="right" wrapText="1" indent="3" readingOrder="2"/>
    </xf>
    <xf numFmtId="0" fontId="20" fillId="0" borderId="0" xfId="0" applyFont="1" applyAlignment="1">
      <alignment horizontal="right" wrapText="1" indent="3" readingOrder="2"/>
    </xf>
    <xf numFmtId="0" fontId="20" fillId="0" borderId="0" xfId="0" applyFont="1" applyBorder="1" applyAlignment="1">
      <alignment horizontal="right" wrapText="1" indent="3" readingOrder="2"/>
    </xf>
    <xf numFmtId="3" fontId="20" fillId="0" borderId="0" xfId="0" applyNumberFormat="1" applyFont="1" applyBorder="1" applyAlignment="1">
      <alignment horizontal="right" wrapText="1" indent="3" readingOrder="2"/>
    </xf>
    <xf numFmtId="0" fontId="20" fillId="0" borderId="4" xfId="0" applyFont="1" applyBorder="1" applyAlignment="1">
      <alignment horizontal="left" wrapText="1" indent="2"/>
    </xf>
    <xf numFmtId="3" fontId="20" fillId="0" borderId="3" xfId="0" applyNumberFormat="1" applyFont="1" applyBorder="1" applyAlignment="1">
      <alignment horizontal="right" vertical="top" wrapText="1" indent="3"/>
    </xf>
    <xf numFmtId="0" fontId="24" fillId="0" borderId="3" xfId="0" applyFont="1" applyBorder="1" applyAlignment="1">
      <alignment horizontal="right" vertical="top" wrapText="1" indent="3"/>
    </xf>
    <xf numFmtId="3" fontId="25" fillId="0" borderId="3" xfId="0" applyNumberFormat="1" applyFont="1" applyFill="1" applyBorder="1" applyAlignment="1">
      <alignment horizontal="right" vertical="top" wrapText="1" indent="4"/>
    </xf>
    <xf numFmtId="3" fontId="26" fillId="0" borderId="3" xfId="0" applyNumberFormat="1" applyFont="1" applyFill="1" applyBorder="1" applyAlignment="1">
      <alignment horizontal="right" vertical="top" wrapText="1" indent="3"/>
    </xf>
    <xf numFmtId="0" fontId="20" fillId="0" borderId="3" xfId="0" applyFont="1" applyBorder="1" applyAlignment="1">
      <alignment horizontal="right" vertical="top" wrapText="1" indent="3"/>
    </xf>
    <xf numFmtId="3" fontId="26" fillId="0" borderId="3" xfId="0" applyNumberFormat="1" applyFont="1" applyBorder="1" applyAlignment="1">
      <alignment horizontal="right" vertical="top" wrapText="1" indent="3"/>
    </xf>
    <xf numFmtId="3" fontId="26" fillId="0" borderId="4" xfId="0" applyNumberFormat="1" applyFont="1" applyBorder="1" applyAlignment="1">
      <alignment horizontal="right" vertical="top" wrapText="1" indent="3"/>
    </xf>
    <xf numFmtId="3" fontId="7" fillId="2" borderId="0" xfId="0" applyNumberFormat="1" applyFont="1" applyFill="1" applyBorder="1" applyAlignment="1">
      <alignment horizontal="right" vertical="top" wrapText="1" indent="3"/>
    </xf>
    <xf numFmtId="0" fontId="8" fillId="0" borderId="8" xfId="3" applyFont="1" applyBorder="1" applyAlignment="1">
      <alignment horizontal="right" vertical="top" wrapText="1" indent="3"/>
    </xf>
    <xf numFmtId="0" fontId="23" fillId="4" borderId="4" xfId="0" applyFont="1" applyFill="1" applyBorder="1" applyAlignment="1">
      <alignment horizontal="center" wrapText="1"/>
    </xf>
    <xf numFmtId="0" fontId="20" fillId="0" borderId="6" xfId="0" applyFont="1" applyBorder="1" applyAlignment="1">
      <alignment horizontal="left" wrapText="1" indent="1"/>
    </xf>
    <xf numFmtId="0" fontId="20" fillId="0" borderId="7" xfId="0" applyFont="1" applyBorder="1" applyAlignment="1">
      <alignment horizontal="right" vertical="top" wrapText="1"/>
    </xf>
    <xf numFmtId="0" fontId="23" fillId="4" borderId="5" xfId="0" applyFont="1" applyFill="1" applyBorder="1" applyAlignment="1">
      <alignment horizontal="center" wrapText="1"/>
    </xf>
    <xf numFmtId="0" fontId="20" fillId="0" borderId="6" xfId="0" applyFont="1" applyFill="1" applyBorder="1" applyAlignment="1">
      <alignment horizontal="left" wrapText="1" indent="1"/>
    </xf>
    <xf numFmtId="0" fontId="19" fillId="0" borderId="6" xfId="0" applyFont="1" applyFill="1" applyBorder="1" applyAlignment="1">
      <alignment horizontal="center" wrapText="1"/>
    </xf>
    <xf numFmtId="3" fontId="20" fillId="0" borderId="3" xfId="0" applyNumberFormat="1" applyFont="1" applyBorder="1" applyAlignment="1">
      <alignment horizontal="left" wrapText="1" indent="1"/>
    </xf>
    <xf numFmtId="3" fontId="20" fillId="0" borderId="3" xfId="1" applyNumberFormat="1" applyFont="1" applyBorder="1" applyAlignment="1">
      <alignment horizontal="right" wrapText="1" indent="3"/>
    </xf>
    <xf numFmtId="3" fontId="24" fillId="0" borderId="3" xfId="0" applyNumberFormat="1" applyFont="1" applyBorder="1" applyAlignment="1">
      <alignment horizontal="right" wrapText="1" indent="3"/>
    </xf>
    <xf numFmtId="3" fontId="20" fillId="0" borderId="3" xfId="0" applyNumberFormat="1" applyFont="1" applyBorder="1" applyAlignment="1">
      <alignment horizontal="right" wrapText="1" indent="3"/>
    </xf>
    <xf numFmtId="3" fontId="20" fillId="0" borderId="3" xfId="0" applyNumberFormat="1" applyFont="1" applyBorder="1" applyAlignment="1">
      <alignment horizontal="left" wrapText="1" indent="2"/>
    </xf>
    <xf numFmtId="3" fontId="26" fillId="0" borderId="3" xfId="1" applyNumberFormat="1" applyFont="1" applyFill="1" applyBorder="1" applyAlignment="1">
      <alignment horizontal="right" wrapText="1" indent="3"/>
    </xf>
    <xf numFmtId="3" fontId="20" fillId="0" borderId="3" xfId="1" applyNumberFormat="1" applyFont="1" applyBorder="1" applyAlignment="1">
      <alignment horizontal="right" indent="3"/>
    </xf>
    <xf numFmtId="3" fontId="28" fillId="0" borderId="3" xfId="1" applyNumberFormat="1" applyFont="1" applyFill="1" applyBorder="1" applyAlignment="1">
      <alignment horizontal="right" wrapText="1" indent="3"/>
    </xf>
    <xf numFmtId="3" fontId="20" fillId="0" borderId="3" xfId="0" applyNumberFormat="1" applyFont="1" applyBorder="1"/>
    <xf numFmtId="3" fontId="20" fillId="0" borderId="4" xfId="0" applyNumberFormat="1" applyFont="1" applyBorder="1" applyAlignment="1">
      <alignment horizontal="left" wrapText="1" indent="2"/>
    </xf>
    <xf numFmtId="0" fontId="23" fillId="4" borderId="4" xfId="3" applyFont="1" applyFill="1" applyBorder="1" applyAlignment="1">
      <alignment horizontal="left" wrapText="1" indent="1"/>
    </xf>
    <xf numFmtId="0" fontId="23" fillId="4" borderId="4" xfId="3" applyFont="1" applyFill="1" applyBorder="1" applyAlignment="1">
      <alignment horizontal="center" wrapText="1"/>
    </xf>
    <xf numFmtId="0" fontId="20" fillId="0" borderId="3" xfId="3" applyFont="1" applyBorder="1" applyAlignment="1">
      <alignment horizontal="left" wrapText="1" indent="1"/>
    </xf>
    <xf numFmtId="0" fontId="20" fillId="0" borderId="6" xfId="3" applyFont="1" applyBorder="1" applyAlignment="1">
      <alignment horizontal="right" vertical="top" wrapText="1"/>
    </xf>
    <xf numFmtId="165" fontId="20" fillId="0" borderId="3" xfId="1" applyNumberFormat="1" applyFont="1" applyFill="1" applyBorder="1" applyAlignment="1">
      <alignment horizontal="right" vertical="top" wrapText="1" indent="3"/>
    </xf>
    <xf numFmtId="0" fontId="24" fillId="0" borderId="3" xfId="3" applyFont="1" applyBorder="1" applyAlignment="1">
      <alignment horizontal="right" vertical="top" wrapText="1" indent="3"/>
    </xf>
    <xf numFmtId="3" fontId="20" fillId="0" borderId="3" xfId="3" applyNumberFormat="1" applyFont="1" applyBorder="1" applyAlignment="1">
      <alignment horizontal="right" vertical="top" wrapText="1" indent="3"/>
    </xf>
    <xf numFmtId="0" fontId="20" fillId="0" borderId="3" xfId="3" applyFont="1" applyBorder="1" applyAlignment="1">
      <alignment horizontal="left" wrapText="1" indent="2"/>
    </xf>
    <xf numFmtId="0" fontId="20" fillId="0" borderId="3" xfId="3" applyFont="1" applyBorder="1" applyAlignment="1">
      <alignment horizontal="left" vertical="top" wrapText="1" indent="2"/>
    </xf>
    <xf numFmtId="0" fontId="20" fillId="0" borderId="3" xfId="3" applyFont="1" applyBorder="1"/>
    <xf numFmtId="0" fontId="20" fillId="0" borderId="3" xfId="3" applyFont="1" applyBorder="1" applyAlignment="1">
      <alignment horizontal="left" vertical="top" wrapText="1" indent="1"/>
    </xf>
    <xf numFmtId="0" fontId="20" fillId="0" borderId="4" xfId="3" applyFont="1" applyBorder="1" applyAlignment="1">
      <alignment horizontal="left" vertical="top" wrapText="1" indent="2"/>
    </xf>
    <xf numFmtId="0" fontId="20" fillId="0" borderId="0" xfId="3" applyFont="1" applyBorder="1" applyAlignment="1">
      <alignment horizontal="right" vertical="top" wrapText="1"/>
    </xf>
    <xf numFmtId="0" fontId="24" fillId="0" borderId="0" xfId="3" applyFont="1" applyBorder="1" applyAlignment="1">
      <alignment horizontal="right" vertical="top" wrapText="1" indent="3"/>
    </xf>
    <xf numFmtId="0" fontId="20" fillId="0" borderId="3" xfId="3" applyFont="1" applyBorder="1" applyAlignment="1">
      <alignment horizontal="right" vertical="top" wrapText="1" indent="3"/>
    </xf>
    <xf numFmtId="0" fontId="20" fillId="0" borderId="0" xfId="3" applyFont="1" applyBorder="1" applyAlignment="1">
      <alignment horizontal="right" vertical="top" wrapText="1" indent="3"/>
    </xf>
    <xf numFmtId="0" fontId="20" fillId="0" borderId="12" xfId="3" applyFont="1" applyBorder="1" applyAlignment="1">
      <alignment horizontal="right" vertical="top" wrapText="1"/>
    </xf>
    <xf numFmtId="0" fontId="20" fillId="0" borderId="13" xfId="3" applyFont="1" applyBorder="1" applyAlignment="1">
      <alignment horizontal="right" vertical="top" wrapText="1"/>
    </xf>
    <xf numFmtId="0" fontId="24" fillId="0" borderId="11" xfId="3" applyFont="1" applyBorder="1" applyAlignment="1">
      <alignment horizontal="right" vertical="top" wrapText="1" indent="3"/>
    </xf>
    <xf numFmtId="0" fontId="24" fillId="0" borderId="2" xfId="3" applyFont="1" applyBorder="1" applyAlignment="1">
      <alignment horizontal="right" vertical="top" wrapText="1" indent="3"/>
    </xf>
    <xf numFmtId="0" fontId="20" fillId="0" borderId="11" xfId="3" applyFont="1" applyBorder="1" applyAlignment="1">
      <alignment horizontal="right" vertical="top" wrapText="1" indent="3"/>
    </xf>
    <xf numFmtId="0" fontId="20" fillId="0" borderId="2" xfId="3" applyFont="1" applyBorder="1" applyAlignment="1">
      <alignment horizontal="right" vertical="top" wrapText="1" indent="3"/>
    </xf>
    <xf numFmtId="3" fontId="20" fillId="0" borderId="6" xfId="0" applyNumberFormat="1" applyFont="1" applyBorder="1" applyAlignment="1">
      <alignment horizontal="right" vertical="top" wrapText="1"/>
    </xf>
    <xf numFmtId="0" fontId="20" fillId="0" borderId="2" xfId="0" applyFont="1" applyBorder="1" applyAlignment="1">
      <alignment horizontal="right" vertical="top" wrapText="1"/>
    </xf>
    <xf numFmtId="0" fontId="20" fillId="0" borderId="13" xfId="0" applyFont="1" applyBorder="1" applyAlignment="1">
      <alignment horizontal="right" vertical="top" wrapText="1"/>
    </xf>
    <xf numFmtId="3" fontId="20" fillId="0" borderId="2" xfId="0" applyNumberFormat="1" applyFont="1" applyBorder="1" applyAlignment="1">
      <alignment horizontal="right" vertical="top" wrapText="1" indent="3"/>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2" xfId="0" applyFont="1" applyBorder="1" applyAlignment="1">
      <alignment horizontal="right" vertical="top" wrapText="1" indent="3"/>
    </xf>
    <xf numFmtId="0" fontId="20" fillId="0" borderId="3" xfId="0" applyFont="1" applyBorder="1" applyAlignment="1">
      <alignment horizontal="left" vertical="top" wrapText="1" indent="2"/>
    </xf>
    <xf numFmtId="0" fontId="20" fillId="0" borderId="4" xfId="0" applyFont="1" applyBorder="1" applyAlignment="1">
      <alignment horizontal="left" vertical="top" wrapText="1" indent="2"/>
    </xf>
    <xf numFmtId="0" fontId="8" fillId="0" borderId="8" xfId="0" applyFont="1" applyBorder="1" applyAlignment="1">
      <alignment horizontal="center" vertical="top" wrapText="1"/>
    </xf>
    <xf numFmtId="3" fontId="29" fillId="0" borderId="3" xfId="0" applyNumberFormat="1" applyFont="1" applyFill="1" applyBorder="1" applyAlignment="1">
      <alignment horizontal="right" vertical="center" wrapText="1" indent="3"/>
    </xf>
    <xf numFmtId="3" fontId="20" fillId="0" borderId="3" xfId="0" applyNumberFormat="1" applyFont="1" applyFill="1" applyBorder="1" applyAlignment="1">
      <alignment horizontal="right" vertical="top" wrapText="1" indent="3"/>
    </xf>
    <xf numFmtId="0" fontId="20" fillId="0" borderId="0" xfId="0" applyFont="1" applyBorder="1"/>
    <xf numFmtId="0" fontId="23" fillId="4" borderId="8" xfId="0" applyFont="1" applyFill="1" applyBorder="1" applyAlignment="1">
      <alignment horizontal="center" wrapText="1"/>
    </xf>
    <xf numFmtId="0" fontId="12" fillId="0" borderId="11" xfId="0" applyFont="1" applyBorder="1"/>
    <xf numFmtId="0" fontId="13" fillId="0" borderId="11" xfId="0" applyFont="1" applyBorder="1"/>
    <xf numFmtId="0" fontId="1" fillId="0" borderId="11" xfId="3" applyBorder="1"/>
    <xf numFmtId="0" fontId="0" fillId="0" borderId="11" xfId="0" applyBorder="1"/>
    <xf numFmtId="0" fontId="0" fillId="0" borderId="3" xfId="0" applyBorder="1"/>
    <xf numFmtId="0" fontId="0" fillId="0" borderId="0" xfId="0" applyBorder="1" applyAlignment="1">
      <alignment wrapText="1"/>
    </xf>
    <xf numFmtId="0" fontId="20" fillId="0" borderId="3" xfId="0" applyFont="1" applyFill="1" applyBorder="1" applyAlignment="1">
      <alignment horizontal="right" vertical="top" wrapText="1" indent="3"/>
    </xf>
    <xf numFmtId="3" fontId="19" fillId="0" borderId="3" xfId="0" applyNumberFormat="1" applyFont="1" applyFill="1" applyBorder="1" applyAlignment="1">
      <alignment horizontal="right" vertical="center" wrapText="1" indent="3"/>
    </xf>
    <xf numFmtId="3" fontId="19" fillId="0" borderId="3" xfId="0" applyNumberFormat="1" applyFont="1" applyFill="1" applyBorder="1" applyAlignment="1">
      <alignment horizontal="right" vertical="center" indent="3"/>
    </xf>
    <xf numFmtId="3" fontId="19" fillId="0" borderId="0" xfId="0" applyNumberFormat="1" applyFont="1" applyFill="1" applyBorder="1" applyAlignment="1">
      <alignment horizontal="right" wrapText="1" indent="3" readingOrder="2"/>
    </xf>
    <xf numFmtId="3" fontId="19" fillId="0" borderId="3" xfId="0" applyNumberFormat="1" applyFont="1" applyFill="1" applyBorder="1" applyAlignment="1">
      <alignment horizontal="right" wrapText="1" indent="3" readingOrder="2"/>
    </xf>
    <xf numFmtId="0" fontId="20" fillId="0" borderId="0" xfId="0" applyFont="1" applyBorder="1" applyAlignment="1">
      <alignment horizontal="center" vertical="top" wrapText="1"/>
    </xf>
    <xf numFmtId="0" fontId="20" fillId="0" borderId="6" xfId="0" applyFont="1" applyBorder="1" applyAlignment="1">
      <alignment horizontal="center" wrapText="1"/>
    </xf>
    <xf numFmtId="0" fontId="20" fillId="0" borderId="7" xfId="0" applyFont="1" applyBorder="1" applyAlignment="1">
      <alignment horizontal="center" vertical="top" wrapText="1"/>
    </xf>
    <xf numFmtId="3" fontId="26" fillId="0" borderId="6" xfId="0" applyNumberFormat="1" applyFont="1" applyBorder="1" applyAlignment="1">
      <alignment horizontal="right" vertical="top" wrapText="1" indent="3"/>
    </xf>
    <xf numFmtId="3" fontId="20" fillId="0" borderId="4" xfId="3" applyNumberFormat="1" applyFont="1" applyBorder="1" applyAlignment="1">
      <alignment horizontal="right" vertical="top" wrapText="1" indent="3"/>
    </xf>
    <xf numFmtId="0" fontId="1" fillId="0" borderId="4" xfId="0" applyFont="1" applyBorder="1" applyAlignment="1">
      <alignment horizontal="left" vertical="top" wrapText="1" indent="1"/>
    </xf>
    <xf numFmtId="166" fontId="20" fillId="0" borderId="3" xfId="0" applyNumberFormat="1" applyFont="1" applyBorder="1" applyAlignment="1">
      <alignment horizontal="left" vertical="top" wrapText="1" indent="2"/>
    </xf>
    <xf numFmtId="49" fontId="21" fillId="3" borderId="10" xfId="0" applyNumberFormat="1" applyFont="1" applyFill="1" applyBorder="1" applyAlignment="1">
      <alignment horizontal="center" vertical="center" wrapText="1"/>
    </xf>
    <xf numFmtId="49" fontId="22" fillId="3" borderId="9" xfId="0" applyNumberFormat="1" applyFont="1" applyFill="1" applyBorder="1" applyAlignment="1">
      <alignment horizontal="center" vertical="center" wrapText="1"/>
    </xf>
    <xf numFmtId="0" fontId="20" fillId="0" borderId="7" xfId="0" applyFont="1" applyBorder="1" applyAlignment="1">
      <alignment wrapText="1"/>
    </xf>
    <xf numFmtId="0" fontId="0" fillId="0" borderId="7" xfId="0" applyBorder="1" applyAlignment="1">
      <alignment wrapText="1"/>
    </xf>
    <xf numFmtId="0" fontId="21" fillId="3" borderId="10"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0" fillId="0" borderId="7" xfId="0" applyFont="1" applyFill="1" applyBorder="1" applyAlignment="1">
      <alignment horizontal="left" vertical="top" wrapText="1"/>
    </xf>
    <xf numFmtId="0" fontId="0" fillId="0" borderId="7" xfId="0" applyBorder="1" applyAlignment="1"/>
    <xf numFmtId="0" fontId="20" fillId="0" borderId="7" xfId="0" applyFont="1" applyBorder="1" applyAlignment="1">
      <alignment horizontal="left" wrapText="1"/>
    </xf>
    <xf numFmtId="0" fontId="27" fillId="3" borderId="10"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3" fillId="4" borderId="10" xfId="0" applyFont="1" applyFill="1" applyBorder="1" applyAlignment="1">
      <alignment horizontal="center" wrapText="1"/>
    </xf>
    <xf numFmtId="0" fontId="23" fillId="4" borderId="14" xfId="0" applyFont="1" applyFill="1" applyBorder="1" applyAlignment="1">
      <alignment horizontal="center" wrapText="1"/>
    </xf>
    <xf numFmtId="0" fontId="23" fillId="4" borderId="6" xfId="0" applyFont="1" applyFill="1" applyBorder="1" applyAlignment="1">
      <alignment horizontal="left" wrapText="1"/>
    </xf>
    <xf numFmtId="0" fontId="23" fillId="4" borderId="4" xfId="0" applyFont="1" applyFill="1" applyBorder="1" applyAlignment="1">
      <alignment horizontal="left" wrapText="1"/>
    </xf>
    <xf numFmtId="0" fontId="27" fillId="3" borderId="10" xfId="3" applyFont="1" applyFill="1" applyBorder="1" applyAlignment="1">
      <alignment horizontal="center" vertical="center" wrapText="1"/>
    </xf>
    <xf numFmtId="0" fontId="27" fillId="3" borderId="14" xfId="3" applyFont="1" applyFill="1" applyBorder="1" applyAlignment="1">
      <alignment horizontal="center" vertical="center" wrapText="1"/>
    </xf>
    <xf numFmtId="0" fontId="23" fillId="4" borderId="6" xfId="0" applyFont="1" applyFill="1" applyBorder="1" applyAlignment="1">
      <alignment horizontal="center" wrapText="1"/>
    </xf>
    <xf numFmtId="0" fontId="23" fillId="4" borderId="4" xfId="0" applyFont="1" applyFill="1" applyBorder="1" applyAlignment="1">
      <alignment horizontal="center" wrapText="1"/>
    </xf>
    <xf numFmtId="0" fontId="23" fillId="4" borderId="9" xfId="0" applyFont="1" applyFill="1" applyBorder="1" applyAlignment="1">
      <alignment horizontal="center" wrapText="1"/>
    </xf>
  </cellXfs>
  <cellStyles count="4">
    <cellStyle name="Comma" xfId="1" builtinId="3"/>
    <cellStyle name="Normal" xfId="0" builtinId="0"/>
    <cellStyle name="Normal 2"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7"/>
  <sheetViews>
    <sheetView tabSelected="1" zoomScale="80" zoomScaleNormal="80" workbookViewId="0">
      <selection activeCell="B1" sqref="B1"/>
    </sheetView>
  </sheetViews>
  <sheetFormatPr defaultRowHeight="12.75" x14ac:dyDescent="0.2"/>
  <cols>
    <col min="1" max="1" width="6.7109375" customWidth="1"/>
    <col min="2" max="2" width="51.28515625" customWidth="1"/>
    <col min="3" max="3" width="18.28515625" customWidth="1"/>
    <col min="4" max="4" width="18.42578125" customWidth="1"/>
    <col min="5" max="5" width="11.7109375" bestFit="1" customWidth="1"/>
  </cols>
  <sheetData>
    <row r="1" spans="2:9" ht="20.100000000000001" customHeight="1" thickBot="1" x14ac:dyDescent="0.25"/>
    <row r="2" spans="2:9" ht="48" customHeight="1" thickBot="1" x14ac:dyDescent="0.25">
      <c r="B2" s="204" t="s">
        <v>108</v>
      </c>
      <c r="C2" s="205"/>
    </row>
    <row r="3" spans="2:9" ht="41.25" customHeight="1" thickBot="1" x14ac:dyDescent="0.3">
      <c r="B3" s="102" t="s">
        <v>51</v>
      </c>
      <c r="C3" s="103" t="s">
        <v>104</v>
      </c>
    </row>
    <row r="4" spans="2:9" x14ac:dyDescent="0.2">
      <c r="B4" s="97" t="s">
        <v>105</v>
      </c>
      <c r="C4" s="98">
        <v>137995</v>
      </c>
      <c r="E4" s="10"/>
      <c r="F4" s="10"/>
    </row>
    <row r="5" spans="2:9" x14ac:dyDescent="0.2">
      <c r="B5" s="97" t="s">
        <v>52</v>
      </c>
      <c r="C5" s="99">
        <v>89455</v>
      </c>
      <c r="E5" s="10"/>
      <c r="F5" s="10"/>
      <c r="I5" s="1"/>
    </row>
    <row r="6" spans="2:9" x14ac:dyDescent="0.2">
      <c r="B6" s="97" t="s">
        <v>53</v>
      </c>
      <c r="C6" s="99">
        <v>40772</v>
      </c>
      <c r="E6" s="10"/>
      <c r="F6" s="10"/>
    </row>
    <row r="7" spans="2:9" x14ac:dyDescent="0.2">
      <c r="B7" s="97" t="s">
        <v>54</v>
      </c>
      <c r="C7" s="99">
        <v>7768</v>
      </c>
      <c r="E7" s="10"/>
      <c r="F7" s="10"/>
    </row>
    <row r="8" spans="2:9" x14ac:dyDescent="0.2">
      <c r="B8" s="97"/>
      <c r="C8" s="99"/>
      <c r="E8" s="10"/>
      <c r="F8" s="10"/>
    </row>
    <row r="9" spans="2:9" x14ac:dyDescent="0.2">
      <c r="B9" s="97" t="s">
        <v>106</v>
      </c>
      <c r="C9" s="100">
        <v>135119</v>
      </c>
      <c r="E9" s="10"/>
      <c r="F9" s="10"/>
      <c r="I9" s="1"/>
    </row>
    <row r="10" spans="2:9" x14ac:dyDescent="0.2">
      <c r="B10" s="97" t="s">
        <v>52</v>
      </c>
      <c r="C10" s="100">
        <v>87752</v>
      </c>
      <c r="E10" s="10"/>
      <c r="F10" s="10"/>
    </row>
    <row r="11" spans="2:9" x14ac:dyDescent="0.2">
      <c r="B11" s="97" t="s">
        <v>53</v>
      </c>
      <c r="C11" s="100">
        <v>40284</v>
      </c>
      <c r="E11" s="10"/>
      <c r="F11" s="10"/>
    </row>
    <row r="12" spans="2:9" x14ac:dyDescent="0.2">
      <c r="B12" s="97" t="s">
        <v>54</v>
      </c>
      <c r="C12" s="100">
        <v>7083</v>
      </c>
      <c r="E12" s="10"/>
      <c r="F12" s="10"/>
    </row>
    <row r="13" spans="2:9" x14ac:dyDescent="0.2">
      <c r="B13" s="97"/>
      <c r="C13" s="101"/>
      <c r="E13" s="10"/>
      <c r="F13" s="10"/>
    </row>
    <row r="14" spans="2:9" x14ac:dyDescent="0.2">
      <c r="B14" s="97" t="s">
        <v>107</v>
      </c>
      <c r="C14" s="98">
        <v>4344</v>
      </c>
      <c r="E14" s="10"/>
      <c r="F14" s="10"/>
      <c r="I14" s="1"/>
    </row>
    <row r="15" spans="2:9" x14ac:dyDescent="0.2">
      <c r="B15" s="97" t="s">
        <v>52</v>
      </c>
      <c r="C15" s="98">
        <v>2919</v>
      </c>
      <c r="E15" s="10"/>
      <c r="F15" s="10"/>
    </row>
    <row r="16" spans="2:9" x14ac:dyDescent="0.2">
      <c r="B16" s="97" t="s">
        <v>53</v>
      </c>
      <c r="C16" s="98">
        <v>1173</v>
      </c>
      <c r="E16" s="10"/>
      <c r="F16" s="10"/>
    </row>
    <row r="17" spans="1:7" x14ac:dyDescent="0.2">
      <c r="B17" s="97" t="s">
        <v>54</v>
      </c>
      <c r="C17" s="98">
        <v>251</v>
      </c>
      <c r="E17" s="10"/>
      <c r="F17" s="10"/>
    </row>
    <row r="18" spans="1:7" x14ac:dyDescent="0.2">
      <c r="B18" s="97"/>
      <c r="C18" s="101"/>
      <c r="E18" s="10"/>
      <c r="F18" s="10"/>
    </row>
    <row r="19" spans="1:7" ht="13.5" thickBot="1" x14ac:dyDescent="0.25">
      <c r="B19" s="202" t="s">
        <v>97</v>
      </c>
      <c r="C19" s="9">
        <v>4292</v>
      </c>
      <c r="E19" s="14"/>
      <c r="F19" s="10"/>
    </row>
    <row r="20" spans="1:7" ht="86.25" customHeight="1" x14ac:dyDescent="0.2">
      <c r="B20" s="206" t="s">
        <v>98</v>
      </c>
      <c r="C20" s="207"/>
      <c r="F20" s="10"/>
      <c r="G20" t="s">
        <v>99</v>
      </c>
    </row>
    <row r="22" spans="1:7" ht="13.5" customHeight="1" x14ac:dyDescent="0.2">
      <c r="B22" s="184"/>
    </row>
    <row r="28" spans="1:7" x14ac:dyDescent="0.2">
      <c r="A28" s="8"/>
    </row>
    <row r="29" spans="1:7" x14ac:dyDescent="0.2">
      <c r="A29" s="8"/>
    </row>
    <row r="30" spans="1:7" x14ac:dyDescent="0.2">
      <c r="A30" s="8"/>
    </row>
    <row r="31" spans="1:7" x14ac:dyDescent="0.2">
      <c r="A31" s="2"/>
    </row>
    <row r="32" spans="1:7" x14ac:dyDescent="0.2">
      <c r="A32" s="2"/>
    </row>
    <row r="33" spans="1:6" x14ac:dyDescent="0.2">
      <c r="A33" s="2"/>
    </row>
    <row r="34" spans="1:6" x14ac:dyDescent="0.2">
      <c r="A34" s="2"/>
    </row>
    <row r="35" spans="1:6" x14ac:dyDescent="0.2">
      <c r="A35" s="2"/>
    </row>
    <row r="36" spans="1:6" x14ac:dyDescent="0.2">
      <c r="A36" s="2"/>
    </row>
    <row r="37" spans="1:6" x14ac:dyDescent="0.2">
      <c r="A37" s="2"/>
    </row>
    <row r="38" spans="1:6" x14ac:dyDescent="0.2">
      <c r="A38" s="2"/>
    </row>
    <row r="39" spans="1:6" x14ac:dyDescent="0.2">
      <c r="A39" s="2"/>
    </row>
    <row r="40" spans="1:6" x14ac:dyDescent="0.2">
      <c r="A40" s="2"/>
    </row>
    <row r="41" spans="1:6" x14ac:dyDescent="0.2">
      <c r="A41" s="2"/>
    </row>
    <row r="42" spans="1:6" x14ac:dyDescent="0.2">
      <c r="F42" s="20"/>
    </row>
    <row r="43" spans="1:6" x14ac:dyDescent="0.2">
      <c r="F43" s="20"/>
    </row>
    <row r="44" spans="1:6" x14ac:dyDescent="0.2">
      <c r="F44" s="20"/>
    </row>
    <row r="45" spans="1:6" x14ac:dyDescent="0.2">
      <c r="F45" s="20"/>
    </row>
    <row r="46" spans="1:6" x14ac:dyDescent="0.2">
      <c r="F46" s="20"/>
    </row>
    <row r="47" spans="1:6" x14ac:dyDescent="0.2">
      <c r="F47" s="20"/>
    </row>
  </sheetData>
  <mergeCells count="2">
    <mergeCell ref="B2:C2"/>
    <mergeCell ref="B20:C20"/>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23"/>
  <sheetViews>
    <sheetView zoomScale="80" zoomScaleNormal="80" workbookViewId="0">
      <selection activeCell="B2" sqref="B2:E2"/>
    </sheetView>
  </sheetViews>
  <sheetFormatPr defaultRowHeight="12.75" x14ac:dyDescent="0.2"/>
  <cols>
    <col min="1" max="1" width="5.7109375" customWidth="1"/>
    <col min="2" max="2" width="21" customWidth="1"/>
    <col min="3" max="3" width="16.85546875" customWidth="1"/>
    <col min="4" max="4" width="17" customWidth="1"/>
    <col min="5" max="5" width="17.140625" customWidth="1"/>
  </cols>
  <sheetData>
    <row r="1" spans="2:5" ht="20.100000000000001" customHeight="1" thickBot="1" x14ac:dyDescent="0.25">
      <c r="C1" s="94"/>
      <c r="D1" s="94"/>
      <c r="E1" s="94"/>
    </row>
    <row r="2" spans="2:5" ht="51" customHeight="1" thickBot="1" x14ac:dyDescent="0.25">
      <c r="B2" s="208" t="s">
        <v>115</v>
      </c>
      <c r="C2" s="209"/>
      <c r="D2" s="209"/>
      <c r="E2" s="210"/>
    </row>
    <row r="3" spans="2:5" ht="40.5" customHeight="1" thickBot="1" x14ac:dyDescent="0.3">
      <c r="B3" s="102"/>
      <c r="C3" s="103" t="s">
        <v>110</v>
      </c>
      <c r="D3" s="103" t="s">
        <v>111</v>
      </c>
      <c r="E3" s="103" t="s">
        <v>112</v>
      </c>
    </row>
    <row r="4" spans="2:5" x14ac:dyDescent="0.2">
      <c r="B4" s="97"/>
      <c r="C4" s="198"/>
      <c r="D4" s="199"/>
      <c r="E4" s="104"/>
    </row>
    <row r="5" spans="2:5" x14ac:dyDescent="0.2">
      <c r="B5" s="97" t="s">
        <v>109</v>
      </c>
      <c r="C5" s="105"/>
      <c r="D5" s="184"/>
      <c r="E5" s="105"/>
    </row>
    <row r="6" spans="2:5" x14ac:dyDescent="0.2">
      <c r="B6" s="203">
        <v>40817</v>
      </c>
      <c r="C6" s="107">
        <v>31307</v>
      </c>
      <c r="D6" s="106">
        <v>30349</v>
      </c>
      <c r="E6" s="107">
        <v>958</v>
      </c>
    </row>
    <row r="7" spans="2:5" x14ac:dyDescent="0.2">
      <c r="B7" s="203">
        <v>40909</v>
      </c>
      <c r="C7" s="107">
        <v>33798</v>
      </c>
      <c r="D7" s="106">
        <v>32858</v>
      </c>
      <c r="E7" s="107">
        <v>940</v>
      </c>
    </row>
    <row r="8" spans="2:5" x14ac:dyDescent="0.2">
      <c r="B8" s="203">
        <v>41000</v>
      </c>
      <c r="C8" s="107">
        <v>30797</v>
      </c>
      <c r="D8" s="106">
        <v>29693</v>
      </c>
      <c r="E8" s="107">
        <v>1104</v>
      </c>
    </row>
    <row r="9" spans="2:5" x14ac:dyDescent="0.2">
      <c r="B9" s="203">
        <v>41091</v>
      </c>
      <c r="C9" s="107">
        <v>30410</v>
      </c>
      <c r="D9" s="106">
        <v>29323</v>
      </c>
      <c r="E9" s="107">
        <v>1087</v>
      </c>
    </row>
    <row r="10" spans="2:5" x14ac:dyDescent="0.2">
      <c r="B10" s="97"/>
      <c r="C10" s="108"/>
      <c r="D10" s="197"/>
      <c r="E10" s="108"/>
    </row>
    <row r="11" spans="2:5" ht="19.5" customHeight="1" thickBot="1" x14ac:dyDescent="0.25">
      <c r="B11" s="109" t="s">
        <v>57</v>
      </c>
      <c r="C11" s="111">
        <v>30791</v>
      </c>
      <c r="D11" s="110">
        <v>29856</v>
      </c>
      <c r="E11" s="111">
        <v>935</v>
      </c>
    </row>
    <row r="12" spans="2:5" ht="62.45" customHeight="1" x14ac:dyDescent="0.2">
      <c r="B12" s="211" t="s">
        <v>93</v>
      </c>
      <c r="C12" s="211"/>
      <c r="D12" s="212"/>
      <c r="E12" s="212"/>
    </row>
    <row r="13" spans="2:5" ht="31.5" customHeight="1" x14ac:dyDescent="0.2"/>
    <row r="14" spans="2:5" ht="31.5" customHeight="1" x14ac:dyDescent="0.2"/>
    <row r="15" spans="2:5" ht="85.15" customHeight="1" x14ac:dyDescent="0.2"/>
    <row r="18" spans="1:1" x14ac:dyDescent="0.2">
      <c r="A18" s="2"/>
    </row>
    <row r="19" spans="1:1" x14ac:dyDescent="0.2">
      <c r="A19" s="2"/>
    </row>
    <row r="20" spans="1:1" x14ac:dyDescent="0.2">
      <c r="A20" s="2"/>
    </row>
    <row r="21" spans="1:1" x14ac:dyDescent="0.2">
      <c r="A21" s="2"/>
    </row>
    <row r="22" spans="1:1" x14ac:dyDescent="0.2">
      <c r="A22" s="2"/>
    </row>
    <row r="23" spans="1:1" ht="19.149999999999999" customHeight="1" x14ac:dyDescent="0.2">
      <c r="A23" s="2"/>
    </row>
  </sheetData>
  <mergeCells count="2">
    <mergeCell ref="B2:E2"/>
    <mergeCell ref="B12:E12"/>
  </mergeCells>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95"/>
  <sheetViews>
    <sheetView topLeftCell="B1" zoomScale="80" workbookViewId="0">
      <selection activeCell="G2" sqref="G2"/>
    </sheetView>
  </sheetViews>
  <sheetFormatPr defaultRowHeight="12.75" x14ac:dyDescent="0.2"/>
  <cols>
    <col min="1" max="1" width="5.7109375" customWidth="1"/>
    <col min="2" max="2" width="40.140625" customWidth="1"/>
    <col min="3" max="3" width="19.7109375" customWidth="1"/>
    <col min="4" max="4" width="19.42578125" customWidth="1"/>
    <col min="5" max="5" width="19.28515625" customWidth="1"/>
    <col min="6" max="6" width="22.28515625" bestFit="1" customWidth="1"/>
    <col min="7" max="9" width="16.42578125" style="3" customWidth="1"/>
    <col min="14" max="14" width="10.42578125" customWidth="1"/>
  </cols>
  <sheetData>
    <row r="1" spans="2:9" ht="20.100000000000001" customHeight="1" thickBot="1" x14ac:dyDescent="0.25">
      <c r="C1" s="96"/>
      <c r="D1" s="95"/>
      <c r="E1" s="96"/>
    </row>
    <row r="2" spans="2:9" ht="51.75" customHeight="1" thickBot="1" x14ac:dyDescent="0.25">
      <c r="B2" s="208" t="s">
        <v>138</v>
      </c>
      <c r="C2" s="209"/>
      <c r="D2" s="209"/>
      <c r="E2" s="210"/>
      <c r="F2" s="43"/>
      <c r="G2" s="13"/>
    </row>
    <row r="3" spans="2:9" ht="42.75" customHeight="1" thickBot="1" x14ac:dyDescent="0.3">
      <c r="B3" s="102" t="s">
        <v>58</v>
      </c>
      <c r="C3" s="103" t="s">
        <v>137</v>
      </c>
      <c r="D3" s="185" t="s">
        <v>111</v>
      </c>
      <c r="E3" s="137" t="s">
        <v>112</v>
      </c>
      <c r="F3" s="44"/>
      <c r="G3" s="45"/>
    </row>
    <row r="4" spans="2:9" x14ac:dyDescent="0.2">
      <c r="B4" s="112"/>
      <c r="C4" s="113"/>
      <c r="D4" s="114"/>
      <c r="E4" s="113"/>
      <c r="F4" s="43"/>
      <c r="G4" s="46"/>
    </row>
    <row r="5" spans="2:9" x14ac:dyDescent="0.2">
      <c r="B5" s="112" t="s">
        <v>113</v>
      </c>
      <c r="C5" s="115">
        <v>137995.36663686082</v>
      </c>
      <c r="D5" s="115">
        <v>135119.04701210131</v>
      </c>
      <c r="E5" s="115">
        <v>4343.9134864648786</v>
      </c>
      <c r="F5" s="34"/>
      <c r="G5" s="24"/>
      <c r="H5" s="24"/>
      <c r="I5" s="24"/>
    </row>
    <row r="6" spans="2:9" x14ac:dyDescent="0.2">
      <c r="B6" s="112"/>
      <c r="C6" s="116"/>
      <c r="D6" s="117"/>
      <c r="E6" s="116"/>
      <c r="I6" s="36"/>
    </row>
    <row r="7" spans="2:9" x14ac:dyDescent="0.2">
      <c r="B7" s="112" t="s">
        <v>59</v>
      </c>
      <c r="C7" s="196">
        <f>SUM(C8:C13)</f>
        <v>137995</v>
      </c>
      <c r="D7" s="195">
        <f>SUM(D8:D13)</f>
        <v>135119</v>
      </c>
      <c r="E7" s="196">
        <f>SUM(E8:E13)</f>
        <v>4343</v>
      </c>
    </row>
    <row r="8" spans="2:9" x14ac:dyDescent="0.2">
      <c r="B8" s="118" t="s">
        <v>60</v>
      </c>
      <c r="C8" s="119">
        <v>10666</v>
      </c>
      <c r="D8" s="119">
        <v>8473</v>
      </c>
      <c r="E8" s="119">
        <v>2321</v>
      </c>
      <c r="F8" s="34"/>
    </row>
    <row r="9" spans="2:9" x14ac:dyDescent="0.2">
      <c r="B9" s="118" t="s">
        <v>61</v>
      </c>
      <c r="C9" s="119">
        <v>127143</v>
      </c>
      <c r="D9" s="119">
        <v>126469</v>
      </c>
      <c r="E9" s="119">
        <v>2011</v>
      </c>
      <c r="F9" s="34"/>
    </row>
    <row r="10" spans="2:9" x14ac:dyDescent="0.2">
      <c r="B10" s="118" t="s">
        <v>85</v>
      </c>
      <c r="C10" s="119">
        <v>19</v>
      </c>
      <c r="D10" s="119">
        <v>18</v>
      </c>
      <c r="E10" s="119">
        <v>1</v>
      </c>
      <c r="F10" s="34"/>
    </row>
    <row r="11" spans="2:9" x14ac:dyDescent="0.2">
      <c r="B11" s="118" t="s">
        <v>86</v>
      </c>
      <c r="C11" s="119">
        <v>45</v>
      </c>
      <c r="D11" s="119">
        <v>46</v>
      </c>
      <c r="E11" s="119">
        <v>0</v>
      </c>
      <c r="F11" s="34"/>
    </row>
    <row r="12" spans="2:9" x14ac:dyDescent="0.2">
      <c r="B12" s="118" t="s">
        <v>77</v>
      </c>
      <c r="C12" s="119">
        <v>2</v>
      </c>
      <c r="D12" s="119">
        <v>2</v>
      </c>
      <c r="E12" s="119">
        <v>0</v>
      </c>
      <c r="F12" s="34"/>
    </row>
    <row r="13" spans="2:9" x14ac:dyDescent="0.2">
      <c r="B13" s="118" t="s">
        <v>56</v>
      </c>
      <c r="C13" s="119">
        <v>120</v>
      </c>
      <c r="D13" s="119">
        <v>111</v>
      </c>
      <c r="E13" s="119">
        <v>10</v>
      </c>
      <c r="F13" s="34"/>
    </row>
    <row r="14" spans="2:9" x14ac:dyDescent="0.2">
      <c r="B14" s="112"/>
      <c r="C14" s="120"/>
      <c r="D14" s="121"/>
      <c r="E14" s="120"/>
      <c r="F14" s="2"/>
      <c r="G14" s="12"/>
      <c r="H14" s="12"/>
      <c r="I14" s="12"/>
    </row>
    <row r="15" spans="2:9" x14ac:dyDescent="0.2">
      <c r="B15" s="112" t="s">
        <v>62</v>
      </c>
      <c r="C15" s="119"/>
      <c r="D15" s="122"/>
      <c r="E15" s="120"/>
      <c r="F15" s="34"/>
      <c r="G15" s="24"/>
      <c r="H15" s="24"/>
      <c r="I15" s="24"/>
    </row>
    <row r="16" spans="2:9" x14ac:dyDescent="0.2">
      <c r="B16" s="118" t="s">
        <v>63</v>
      </c>
      <c r="C16" s="115">
        <v>127477</v>
      </c>
      <c r="D16" s="115">
        <v>125064</v>
      </c>
      <c r="E16" s="115">
        <v>3786</v>
      </c>
      <c r="F16" s="34"/>
      <c r="G16" s="24"/>
    </row>
    <row r="17" spans="2:9" x14ac:dyDescent="0.2">
      <c r="B17" s="118" t="s">
        <v>64</v>
      </c>
      <c r="C17" s="115">
        <v>9562</v>
      </c>
      <c r="D17" s="115">
        <v>9121</v>
      </c>
      <c r="E17" s="115">
        <v>532</v>
      </c>
      <c r="F17" s="34"/>
    </row>
    <row r="18" spans="2:9" x14ac:dyDescent="0.2">
      <c r="B18" s="118" t="s">
        <v>56</v>
      </c>
      <c r="C18" s="115">
        <v>956</v>
      </c>
      <c r="D18" s="115">
        <v>934</v>
      </c>
      <c r="E18" s="115">
        <v>25</v>
      </c>
      <c r="F18" s="34"/>
    </row>
    <row r="19" spans="2:9" x14ac:dyDescent="0.2">
      <c r="B19" s="112"/>
      <c r="C19" s="120"/>
      <c r="D19" s="121"/>
      <c r="E19" s="120"/>
      <c r="F19" s="34"/>
      <c r="G19" s="12"/>
      <c r="H19" s="12"/>
      <c r="I19" s="12"/>
    </row>
    <row r="20" spans="2:9" x14ac:dyDescent="0.2">
      <c r="B20" s="112" t="s">
        <v>65</v>
      </c>
      <c r="C20" s="120"/>
      <c r="D20" s="122"/>
      <c r="E20" s="120"/>
      <c r="F20" s="34"/>
      <c r="G20" s="24"/>
      <c r="H20" s="24"/>
      <c r="I20" s="24"/>
    </row>
    <row r="21" spans="2:9" x14ac:dyDescent="0.2">
      <c r="B21" s="118" t="s">
        <v>66</v>
      </c>
      <c r="C21" s="115">
        <v>70886</v>
      </c>
      <c r="D21" s="115">
        <v>69772</v>
      </c>
      <c r="E21" s="115">
        <v>1952</v>
      </c>
      <c r="F21" s="34"/>
      <c r="G21" s="24"/>
    </row>
    <row r="22" spans="2:9" x14ac:dyDescent="0.2">
      <c r="B22" s="118" t="s">
        <v>67</v>
      </c>
      <c r="C22" s="115">
        <v>6662</v>
      </c>
      <c r="D22" s="115">
        <v>6481</v>
      </c>
      <c r="E22" s="115">
        <v>263</v>
      </c>
      <c r="F22" s="34"/>
    </row>
    <row r="23" spans="2:9" x14ac:dyDescent="0.2">
      <c r="B23" s="118" t="s">
        <v>68</v>
      </c>
      <c r="C23" s="115">
        <v>48327</v>
      </c>
      <c r="D23" s="115">
        <v>47034</v>
      </c>
      <c r="E23" s="115">
        <v>1683</v>
      </c>
      <c r="F23" s="34"/>
    </row>
    <row r="24" spans="2:9" x14ac:dyDescent="0.2">
      <c r="B24" s="118" t="s">
        <v>69</v>
      </c>
      <c r="C24" s="115">
        <v>502</v>
      </c>
      <c r="D24" s="115">
        <v>466</v>
      </c>
      <c r="E24" s="115">
        <v>38</v>
      </c>
      <c r="F24" s="34"/>
    </row>
    <row r="25" spans="2:9" x14ac:dyDescent="0.2">
      <c r="B25" s="118" t="s">
        <v>70</v>
      </c>
      <c r="C25" s="115">
        <v>4519</v>
      </c>
      <c r="D25" s="115">
        <v>4566</v>
      </c>
      <c r="E25" s="115">
        <v>54</v>
      </c>
      <c r="F25" s="34"/>
    </row>
    <row r="26" spans="2:9" x14ac:dyDescent="0.2">
      <c r="B26" s="118" t="s">
        <v>71</v>
      </c>
      <c r="C26" s="115">
        <v>603</v>
      </c>
      <c r="D26" s="115">
        <v>524</v>
      </c>
      <c r="E26" s="115">
        <v>84</v>
      </c>
      <c r="F26" s="34"/>
    </row>
    <row r="27" spans="2:9" x14ac:dyDescent="0.2">
      <c r="B27" s="118" t="s">
        <v>100</v>
      </c>
      <c r="C27" s="115">
        <v>4718</v>
      </c>
      <c r="D27" s="115">
        <v>4567</v>
      </c>
      <c r="E27" s="115">
        <v>184</v>
      </c>
      <c r="F27" s="34"/>
    </row>
    <row r="28" spans="2:9" x14ac:dyDescent="0.2">
      <c r="B28" s="118" t="s">
        <v>56</v>
      </c>
      <c r="C28" s="115">
        <v>1778</v>
      </c>
      <c r="D28" s="115">
        <v>1709</v>
      </c>
      <c r="E28" s="115">
        <v>86</v>
      </c>
      <c r="F28" s="34"/>
    </row>
    <row r="29" spans="2:9" x14ac:dyDescent="0.2">
      <c r="B29" s="112"/>
      <c r="C29" s="120"/>
      <c r="D29" s="121"/>
      <c r="E29" s="120"/>
      <c r="F29" s="34"/>
      <c r="G29" s="12"/>
      <c r="H29" s="12"/>
      <c r="I29" s="12"/>
    </row>
    <row r="30" spans="2:9" x14ac:dyDescent="0.2">
      <c r="B30" s="112" t="s">
        <v>72</v>
      </c>
      <c r="C30" s="120"/>
      <c r="D30" s="122"/>
      <c r="E30" s="115"/>
      <c r="F30" s="34"/>
      <c r="G30" s="24"/>
      <c r="H30" s="24"/>
      <c r="I30" s="24"/>
    </row>
    <row r="31" spans="2:9" x14ac:dyDescent="0.2">
      <c r="B31" s="118" t="s">
        <v>73</v>
      </c>
      <c r="C31" s="115">
        <v>11720</v>
      </c>
      <c r="D31" s="115">
        <v>10235</v>
      </c>
      <c r="E31" s="115">
        <v>1616</v>
      </c>
      <c r="F31" s="34"/>
      <c r="G31" s="19"/>
    </row>
    <row r="32" spans="2:9" x14ac:dyDescent="0.2">
      <c r="B32" s="118" t="s">
        <v>74</v>
      </c>
      <c r="C32" s="115">
        <v>51109</v>
      </c>
      <c r="D32" s="115">
        <v>49407</v>
      </c>
      <c r="E32" s="115">
        <v>2279</v>
      </c>
      <c r="F32" s="34"/>
    </row>
    <row r="33" spans="2:9" x14ac:dyDescent="0.2">
      <c r="B33" s="118" t="s">
        <v>75</v>
      </c>
      <c r="C33" s="115">
        <v>59803</v>
      </c>
      <c r="D33" s="115">
        <v>60015</v>
      </c>
      <c r="E33" s="115">
        <v>401</v>
      </c>
      <c r="F33" s="34"/>
    </row>
    <row r="34" spans="2:9" x14ac:dyDescent="0.2">
      <c r="B34" s="118" t="s">
        <v>76</v>
      </c>
      <c r="C34" s="115">
        <v>15236</v>
      </c>
      <c r="D34" s="115">
        <v>15341</v>
      </c>
      <c r="E34" s="115">
        <v>40</v>
      </c>
      <c r="F34" s="34"/>
    </row>
    <row r="35" spans="2:9" x14ac:dyDescent="0.2">
      <c r="B35" s="118" t="s">
        <v>56</v>
      </c>
      <c r="C35" s="115">
        <v>128</v>
      </c>
      <c r="D35" s="115">
        <v>120</v>
      </c>
      <c r="E35" s="115">
        <v>9</v>
      </c>
      <c r="F35" s="34"/>
    </row>
    <row r="36" spans="2:9" x14ac:dyDescent="0.2">
      <c r="B36" s="112"/>
      <c r="C36" s="120"/>
      <c r="D36" s="121"/>
      <c r="E36" s="120"/>
      <c r="F36" s="34"/>
      <c r="G36" s="12"/>
      <c r="H36" s="12"/>
      <c r="I36" s="12"/>
    </row>
    <row r="37" spans="2:9" x14ac:dyDescent="0.2">
      <c r="B37" s="112" t="s">
        <v>78</v>
      </c>
      <c r="C37" s="115"/>
      <c r="D37" s="123"/>
      <c r="E37" s="120"/>
      <c r="F37" s="34"/>
      <c r="G37" s="24"/>
      <c r="H37" s="24"/>
      <c r="I37" s="24"/>
    </row>
    <row r="38" spans="2:9" x14ac:dyDescent="0.2">
      <c r="B38" s="118" t="s">
        <v>83</v>
      </c>
      <c r="C38" s="115">
        <v>137311</v>
      </c>
      <c r="D38" s="115">
        <v>134826</v>
      </c>
      <c r="E38" s="115">
        <v>3942</v>
      </c>
      <c r="F38" s="34"/>
      <c r="G38" s="24"/>
    </row>
    <row r="39" spans="2:9" x14ac:dyDescent="0.2">
      <c r="B39" s="118" t="s">
        <v>82</v>
      </c>
      <c r="C39" s="115">
        <v>410</v>
      </c>
      <c r="D39" s="115">
        <v>190</v>
      </c>
      <c r="E39" s="115">
        <v>224</v>
      </c>
      <c r="F39" s="34"/>
    </row>
    <row r="40" spans="2:9" x14ac:dyDescent="0.2">
      <c r="B40" s="118" t="s">
        <v>81</v>
      </c>
      <c r="C40" s="115">
        <v>82</v>
      </c>
      <c r="D40" s="115">
        <v>5</v>
      </c>
      <c r="E40" s="115">
        <v>79</v>
      </c>
      <c r="F40" s="34"/>
    </row>
    <row r="41" spans="2:9" x14ac:dyDescent="0.2">
      <c r="B41" s="118" t="s">
        <v>80</v>
      </c>
      <c r="C41" s="115">
        <v>56</v>
      </c>
      <c r="D41" s="115">
        <v>1</v>
      </c>
      <c r="E41" s="115">
        <v>56</v>
      </c>
      <c r="F41" s="34"/>
    </row>
    <row r="42" spans="2:9" x14ac:dyDescent="0.2">
      <c r="B42" s="118" t="s">
        <v>79</v>
      </c>
      <c r="C42" s="115">
        <v>33</v>
      </c>
      <c r="D42" s="115">
        <v>0</v>
      </c>
      <c r="E42" s="115">
        <v>34</v>
      </c>
      <c r="F42" s="34"/>
    </row>
    <row r="43" spans="2:9" x14ac:dyDescent="0.2">
      <c r="B43" s="118" t="s">
        <v>56</v>
      </c>
      <c r="C43" s="115">
        <v>105</v>
      </c>
      <c r="D43" s="115">
        <v>97</v>
      </c>
      <c r="E43" s="115">
        <v>8</v>
      </c>
      <c r="F43" s="34"/>
    </row>
    <row r="44" spans="2:9" x14ac:dyDescent="0.2">
      <c r="B44" s="112"/>
      <c r="C44" s="120"/>
      <c r="D44" s="121"/>
      <c r="E44" s="120"/>
      <c r="F44" s="34"/>
      <c r="G44" s="12"/>
      <c r="H44" s="12"/>
      <c r="I44" s="12"/>
    </row>
    <row r="45" spans="2:9" x14ac:dyDescent="0.2">
      <c r="B45" s="112" t="s">
        <v>6</v>
      </c>
      <c r="C45" s="195">
        <f>SUM(C46:C48)</f>
        <v>137995</v>
      </c>
      <c r="D45" s="196">
        <f>SUM(D46:D48)</f>
        <v>135118</v>
      </c>
      <c r="E45" s="196">
        <f>SUM(E46:E48)</f>
        <v>4344</v>
      </c>
      <c r="F45" s="34"/>
      <c r="G45" s="24"/>
      <c r="H45" s="24"/>
      <c r="I45" s="24"/>
    </row>
    <row r="46" spans="2:9" x14ac:dyDescent="0.2">
      <c r="B46" s="118" t="s">
        <v>49</v>
      </c>
      <c r="C46" s="115">
        <v>68278</v>
      </c>
      <c r="D46" s="115">
        <v>67675</v>
      </c>
      <c r="E46" s="115">
        <v>1258</v>
      </c>
      <c r="F46" s="34"/>
    </row>
    <row r="47" spans="2:9" x14ac:dyDescent="0.2">
      <c r="B47" s="118" t="s">
        <v>50</v>
      </c>
      <c r="C47" s="115">
        <v>64856</v>
      </c>
      <c r="D47" s="115">
        <v>62621</v>
      </c>
      <c r="E47" s="115">
        <v>3016</v>
      </c>
      <c r="F47" s="34"/>
    </row>
    <row r="48" spans="2:9" ht="13.5" thickBot="1" x14ac:dyDescent="0.25">
      <c r="B48" s="124" t="s">
        <v>56</v>
      </c>
      <c r="C48" s="115">
        <v>4861</v>
      </c>
      <c r="D48" s="115">
        <v>4822</v>
      </c>
      <c r="E48" s="115">
        <v>70</v>
      </c>
      <c r="F48" s="34"/>
    </row>
    <row r="49" spans="1:12" ht="141" customHeight="1" x14ac:dyDescent="0.2">
      <c r="B49" s="213" t="s">
        <v>102</v>
      </c>
      <c r="C49" s="207"/>
      <c r="D49" s="207"/>
      <c r="E49" s="207"/>
      <c r="G49" s="12"/>
      <c r="H49" s="12"/>
      <c r="I49" s="12"/>
    </row>
    <row r="50" spans="1:12" x14ac:dyDescent="0.2">
      <c r="B50" s="24"/>
      <c r="C50" s="24"/>
      <c r="D50" s="24"/>
      <c r="G50"/>
      <c r="H50"/>
      <c r="I50"/>
    </row>
    <row r="51" spans="1:12" x14ac:dyDescent="0.2">
      <c r="A51" s="3"/>
      <c r="B51" s="3"/>
      <c r="C51" s="3"/>
      <c r="D51" s="3"/>
      <c r="G51"/>
      <c r="H51"/>
      <c r="I51"/>
    </row>
    <row r="52" spans="1:12" x14ac:dyDescent="0.2">
      <c r="B52" s="3"/>
      <c r="C52" s="3"/>
      <c r="D52" s="3"/>
      <c r="E52" s="6"/>
      <c r="F52" s="6"/>
      <c r="G52" s="6"/>
      <c r="H52" s="6"/>
      <c r="I52" s="6"/>
      <c r="J52" s="6"/>
      <c r="K52" s="6"/>
      <c r="L52" s="6"/>
    </row>
    <row r="53" spans="1:12" x14ac:dyDescent="0.2">
      <c r="B53" s="3"/>
      <c r="C53" s="3"/>
      <c r="D53" s="3"/>
      <c r="E53" s="6"/>
      <c r="F53" s="6"/>
      <c r="G53" s="6"/>
      <c r="H53" s="6"/>
      <c r="I53" s="6"/>
      <c r="J53" s="6"/>
      <c r="K53" s="6"/>
      <c r="L53" s="6"/>
    </row>
    <row r="54" spans="1:12" x14ac:dyDescent="0.2">
      <c r="B54" s="3"/>
      <c r="C54" s="3"/>
      <c r="D54" s="3"/>
      <c r="G54"/>
      <c r="H54"/>
      <c r="I54"/>
    </row>
    <row r="55" spans="1:12" x14ac:dyDescent="0.2">
      <c r="B55" s="3"/>
      <c r="C55" s="3"/>
      <c r="D55" s="3"/>
      <c r="G55"/>
      <c r="H55"/>
      <c r="I55"/>
    </row>
    <row r="56" spans="1:12" x14ac:dyDescent="0.2">
      <c r="B56" s="3"/>
      <c r="C56" s="3"/>
      <c r="D56" s="3"/>
      <c r="G56"/>
      <c r="H56"/>
      <c r="I56"/>
    </row>
    <row r="57" spans="1:12" x14ac:dyDescent="0.2">
      <c r="B57" s="3"/>
      <c r="C57" s="47"/>
      <c r="D57" s="47"/>
      <c r="E57" s="4"/>
      <c r="G57"/>
      <c r="H57"/>
      <c r="I57"/>
    </row>
    <row r="58" spans="1:12" x14ac:dyDescent="0.2">
      <c r="B58" s="3"/>
      <c r="C58" s="48"/>
      <c r="D58" s="3"/>
      <c r="G58"/>
      <c r="H58"/>
      <c r="I58"/>
    </row>
    <row r="59" spans="1:12" x14ac:dyDescent="0.2">
      <c r="B59" s="3"/>
      <c r="C59" s="48"/>
      <c r="D59" s="3"/>
      <c r="G59"/>
      <c r="H59"/>
      <c r="I59"/>
    </row>
    <row r="60" spans="1:12" x14ac:dyDescent="0.2">
      <c r="B60" s="3"/>
      <c r="C60" s="48"/>
      <c r="D60" s="3"/>
      <c r="G60"/>
      <c r="H60"/>
      <c r="I60"/>
    </row>
    <row r="61" spans="1:12" x14ac:dyDescent="0.2">
      <c r="B61" s="3"/>
      <c r="C61" s="48"/>
      <c r="D61" s="3"/>
      <c r="G61"/>
      <c r="H61"/>
      <c r="I61"/>
    </row>
    <row r="62" spans="1:12" x14ac:dyDescent="0.2">
      <c r="B62" s="25"/>
      <c r="C62" s="25"/>
      <c r="D62" s="25"/>
      <c r="G62"/>
      <c r="H62"/>
      <c r="I62"/>
    </row>
    <row r="63" spans="1:12" x14ac:dyDescent="0.2">
      <c r="B63" s="3"/>
      <c r="C63" s="3"/>
      <c r="D63" s="3"/>
      <c r="G63"/>
      <c r="H63"/>
      <c r="I63"/>
    </row>
    <row r="64" spans="1:12" x14ac:dyDescent="0.2">
      <c r="B64" s="3"/>
      <c r="C64" s="19"/>
      <c r="D64" s="19"/>
      <c r="E64" s="2"/>
      <c r="G64"/>
      <c r="H64"/>
      <c r="I64"/>
    </row>
    <row r="65" spans="1:9" x14ac:dyDescent="0.2">
      <c r="B65" s="3"/>
      <c r="C65" s="3"/>
      <c r="D65" s="3"/>
      <c r="G65"/>
      <c r="H65"/>
      <c r="I65"/>
    </row>
    <row r="66" spans="1:9" x14ac:dyDescent="0.2">
      <c r="B66" s="25"/>
      <c r="C66" s="26"/>
      <c r="D66" s="26"/>
      <c r="G66"/>
      <c r="H66"/>
      <c r="I66"/>
    </row>
    <row r="67" spans="1:9" x14ac:dyDescent="0.2">
      <c r="B67" s="3"/>
      <c r="C67" s="3"/>
      <c r="D67" s="3"/>
      <c r="G67"/>
      <c r="H67"/>
      <c r="I67"/>
    </row>
    <row r="68" spans="1:9" x14ac:dyDescent="0.2">
      <c r="B68" s="3"/>
      <c r="C68" s="3"/>
      <c r="D68" s="3"/>
      <c r="G68"/>
      <c r="H68"/>
      <c r="I68"/>
    </row>
    <row r="69" spans="1:9" x14ac:dyDescent="0.2">
      <c r="B69" s="3"/>
      <c r="C69" s="3"/>
      <c r="D69" s="3"/>
      <c r="G69"/>
      <c r="H69"/>
      <c r="I69"/>
    </row>
    <row r="70" spans="1:9" x14ac:dyDescent="0.2">
      <c r="B70" s="3"/>
      <c r="C70" s="3"/>
      <c r="D70" s="3"/>
      <c r="G70"/>
      <c r="H70"/>
      <c r="I70"/>
    </row>
    <row r="71" spans="1:9" x14ac:dyDescent="0.2">
      <c r="B71" s="3"/>
      <c r="C71" s="3"/>
      <c r="D71" s="3"/>
      <c r="G71"/>
      <c r="H71"/>
      <c r="I71"/>
    </row>
    <row r="72" spans="1:9" x14ac:dyDescent="0.2">
      <c r="B72" s="3"/>
      <c r="C72" s="3"/>
      <c r="D72" s="3"/>
      <c r="G72"/>
      <c r="H72"/>
      <c r="I72"/>
    </row>
    <row r="73" spans="1:9" x14ac:dyDescent="0.2">
      <c r="B73" s="3"/>
      <c r="C73" s="19"/>
      <c r="D73" s="19"/>
      <c r="E73" s="2"/>
      <c r="G73"/>
      <c r="H73"/>
      <c r="I73"/>
    </row>
    <row r="74" spans="1:9" x14ac:dyDescent="0.2">
      <c r="B74" s="3"/>
      <c r="C74" s="3"/>
      <c r="D74" s="3"/>
      <c r="G74"/>
      <c r="H74"/>
      <c r="I74"/>
    </row>
    <row r="75" spans="1:9" x14ac:dyDescent="0.2">
      <c r="B75" s="25"/>
      <c r="C75" s="26"/>
      <c r="D75" s="26"/>
      <c r="G75"/>
      <c r="H75"/>
      <c r="I75"/>
    </row>
    <row r="76" spans="1:9" x14ac:dyDescent="0.2">
      <c r="A76" s="7"/>
      <c r="B76" s="3"/>
      <c r="C76" s="3"/>
      <c r="D76" s="3"/>
      <c r="G76"/>
      <c r="H76"/>
      <c r="I76"/>
    </row>
    <row r="77" spans="1:9" x14ac:dyDescent="0.2">
      <c r="B77" s="3"/>
      <c r="C77" s="3"/>
      <c r="D77" s="19"/>
      <c r="E77" s="2"/>
      <c r="F77" s="6"/>
      <c r="G77" s="6"/>
      <c r="H77" s="6"/>
      <c r="I77" s="6"/>
    </row>
    <row r="78" spans="1:9" x14ac:dyDescent="0.2">
      <c r="B78" s="3"/>
      <c r="C78" s="3"/>
      <c r="D78" s="19"/>
      <c r="E78" s="2"/>
      <c r="F78" s="6"/>
      <c r="G78" s="6"/>
      <c r="H78" s="6"/>
      <c r="I78" s="6"/>
    </row>
    <row r="79" spans="1:9" x14ac:dyDescent="0.2">
      <c r="B79" s="3"/>
      <c r="C79" s="3"/>
      <c r="D79" s="19"/>
      <c r="E79" s="2"/>
      <c r="F79" s="2"/>
      <c r="G79" s="2"/>
      <c r="H79" s="2"/>
      <c r="I79"/>
    </row>
    <row r="80" spans="1:9" x14ac:dyDescent="0.2">
      <c r="B80" s="3"/>
      <c r="C80" s="3"/>
      <c r="D80" s="3"/>
      <c r="G80"/>
      <c r="H80"/>
      <c r="I80"/>
    </row>
    <row r="81" spans="1:9" x14ac:dyDescent="0.2">
      <c r="B81" s="25"/>
      <c r="C81" s="26"/>
      <c r="D81" s="26"/>
      <c r="G81"/>
      <c r="H81"/>
      <c r="I81"/>
    </row>
    <row r="82" spans="1:9" x14ac:dyDescent="0.2">
      <c r="B82" s="3"/>
      <c r="C82" s="3"/>
      <c r="D82" s="3"/>
      <c r="G82"/>
      <c r="H82"/>
      <c r="I82"/>
    </row>
    <row r="83" spans="1:9" x14ac:dyDescent="0.2">
      <c r="B83" s="3"/>
      <c r="C83" s="3"/>
      <c r="D83" s="3"/>
      <c r="G83"/>
      <c r="H83"/>
      <c r="I83"/>
    </row>
    <row r="84" spans="1:9" x14ac:dyDescent="0.2">
      <c r="B84" s="3"/>
      <c r="C84" s="3"/>
      <c r="D84" s="3"/>
      <c r="G84"/>
      <c r="H84"/>
      <c r="I84"/>
    </row>
    <row r="85" spans="1:9" x14ac:dyDescent="0.2">
      <c r="B85" s="19"/>
      <c r="C85" s="19"/>
      <c r="D85" s="19"/>
      <c r="G85"/>
      <c r="H85"/>
      <c r="I85"/>
    </row>
    <row r="86" spans="1:9" x14ac:dyDescent="0.2">
      <c r="B86" s="3"/>
      <c r="C86" s="19"/>
      <c r="D86" s="19"/>
      <c r="E86" s="2"/>
      <c r="G86"/>
      <c r="H86"/>
      <c r="I86"/>
    </row>
    <row r="87" spans="1:9" x14ac:dyDescent="0.2">
      <c r="B87" s="3"/>
      <c r="C87" s="3"/>
      <c r="D87" s="3"/>
      <c r="G87"/>
      <c r="H87"/>
      <c r="I87"/>
    </row>
    <row r="88" spans="1:9" x14ac:dyDescent="0.2">
      <c r="B88" s="26"/>
      <c r="C88" s="26"/>
      <c r="D88" s="26"/>
      <c r="G88"/>
      <c r="H88"/>
      <c r="I88"/>
    </row>
    <row r="89" spans="1:9" x14ac:dyDescent="0.2">
      <c r="B89" s="3"/>
      <c r="C89" s="3"/>
      <c r="D89" s="3"/>
      <c r="G89"/>
      <c r="H89"/>
      <c r="I89"/>
    </row>
    <row r="90" spans="1:9" x14ac:dyDescent="0.2">
      <c r="B90" s="3"/>
      <c r="C90" s="19"/>
      <c r="D90" s="19"/>
      <c r="E90" s="2"/>
      <c r="G90"/>
      <c r="H90"/>
      <c r="I90"/>
    </row>
    <row r="91" spans="1:9" x14ac:dyDescent="0.2">
      <c r="A91" s="6"/>
      <c r="B91" s="3"/>
      <c r="C91" s="3"/>
      <c r="D91" s="3"/>
      <c r="G91"/>
      <c r="H91"/>
      <c r="I91"/>
    </row>
    <row r="92" spans="1:9" x14ac:dyDescent="0.2">
      <c r="B92" s="3"/>
      <c r="C92" s="3"/>
      <c r="D92" s="3"/>
      <c r="G92"/>
      <c r="H92"/>
      <c r="I92"/>
    </row>
    <row r="93" spans="1:9" x14ac:dyDescent="0.2">
      <c r="B93" s="3"/>
      <c r="C93" s="3"/>
      <c r="D93" s="3"/>
      <c r="G93"/>
      <c r="H93"/>
      <c r="I93"/>
    </row>
    <row r="94" spans="1:9" x14ac:dyDescent="0.2">
      <c r="B94" s="3"/>
      <c r="C94" s="3"/>
      <c r="D94" s="3"/>
      <c r="G94"/>
      <c r="H94"/>
      <c r="I94"/>
    </row>
    <row r="95" spans="1:9" x14ac:dyDescent="0.2">
      <c r="D95" s="8"/>
    </row>
  </sheetData>
  <mergeCells count="2">
    <mergeCell ref="B2:E2"/>
    <mergeCell ref="B49:E49"/>
  </mergeCells>
  <phoneticPr fontId="4"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20"/>
  <sheetViews>
    <sheetView zoomScale="80" zoomScaleNormal="80" workbookViewId="0">
      <selection activeCell="G3" sqref="G3"/>
    </sheetView>
  </sheetViews>
  <sheetFormatPr defaultRowHeight="12.75" x14ac:dyDescent="0.2"/>
  <cols>
    <col min="1" max="1" width="5.7109375" customWidth="1"/>
    <col min="2" max="2" width="34.28515625" customWidth="1"/>
    <col min="3" max="3" width="18.42578125" customWidth="1"/>
    <col min="4" max="4" width="18.140625" customWidth="1"/>
    <col min="5" max="5" width="16" customWidth="1"/>
    <col min="6" max="6" width="12.140625" bestFit="1" customWidth="1"/>
    <col min="7" max="7" width="16.5703125" customWidth="1"/>
    <col min="8" max="8" width="13.7109375" bestFit="1" customWidth="1"/>
    <col min="9" max="9" width="14.140625" style="3" bestFit="1" customWidth="1"/>
    <col min="10" max="11" width="15.28515625" style="3" customWidth="1"/>
  </cols>
  <sheetData>
    <row r="1" spans="2:11" ht="20.100000000000001" customHeight="1" thickBot="1" x14ac:dyDescent="0.25">
      <c r="C1" s="17"/>
      <c r="D1" s="96"/>
      <c r="E1" s="17"/>
      <c r="F1" s="3"/>
      <c r="J1"/>
      <c r="K1"/>
    </row>
    <row r="2" spans="2:11" ht="34.5" customHeight="1" thickBot="1" x14ac:dyDescent="0.25">
      <c r="B2" s="214" t="s">
        <v>136</v>
      </c>
      <c r="C2" s="215"/>
      <c r="D2" s="215"/>
      <c r="E2" s="216"/>
      <c r="J2"/>
      <c r="K2"/>
    </row>
    <row r="3" spans="2:11" ht="58.15" customHeight="1" thickBot="1" x14ac:dyDescent="0.3">
      <c r="B3" s="102" t="s">
        <v>58</v>
      </c>
      <c r="C3" s="103" t="s">
        <v>127</v>
      </c>
      <c r="D3" s="103" t="s">
        <v>123</v>
      </c>
      <c r="E3" s="103" t="s">
        <v>124</v>
      </c>
      <c r="J3"/>
      <c r="K3"/>
    </row>
    <row r="4" spans="2:11" x14ac:dyDescent="0.2">
      <c r="B4" s="112"/>
      <c r="C4" s="113"/>
      <c r="D4" s="113"/>
      <c r="E4" s="113"/>
      <c r="G4" s="37"/>
      <c r="H4" s="35"/>
      <c r="I4" s="30"/>
      <c r="J4"/>
      <c r="K4"/>
    </row>
    <row r="5" spans="2:11" x14ac:dyDescent="0.2">
      <c r="B5" s="112" t="s">
        <v>113</v>
      </c>
      <c r="C5" s="125">
        <v>97223.337366801919</v>
      </c>
      <c r="D5" s="125">
        <v>94835.34875943065</v>
      </c>
      <c r="E5" s="125">
        <v>3170.6686131142137</v>
      </c>
      <c r="G5" s="38"/>
      <c r="H5" s="38"/>
      <c r="I5" s="38"/>
      <c r="J5"/>
      <c r="K5"/>
    </row>
    <row r="6" spans="2:11" x14ac:dyDescent="0.2">
      <c r="B6" s="112"/>
      <c r="C6" s="126"/>
      <c r="D6" s="126"/>
      <c r="E6" s="126"/>
      <c r="F6" s="15"/>
      <c r="G6" s="16"/>
      <c r="J6"/>
      <c r="K6"/>
    </row>
    <row r="7" spans="2:11" x14ac:dyDescent="0.2">
      <c r="B7" s="112" t="s">
        <v>59</v>
      </c>
      <c r="C7" s="193">
        <f>SUM(C8:C13)</f>
        <v>97223</v>
      </c>
      <c r="D7" s="193">
        <f>SUM(D8:D13)</f>
        <v>94835</v>
      </c>
      <c r="E7" s="193">
        <f>SUM(E8:E13)</f>
        <v>3170</v>
      </c>
      <c r="F7" s="15"/>
      <c r="G7" s="10"/>
      <c r="J7"/>
      <c r="K7"/>
    </row>
    <row r="8" spans="2:11" x14ac:dyDescent="0.2">
      <c r="B8" s="118" t="s">
        <v>60</v>
      </c>
      <c r="C8" s="128">
        <v>7865</v>
      </c>
      <c r="D8" s="128">
        <v>6146</v>
      </c>
      <c r="E8" s="128">
        <v>1780</v>
      </c>
      <c r="F8" s="15"/>
      <c r="G8" s="10"/>
      <c r="J8"/>
      <c r="K8"/>
    </row>
    <row r="9" spans="2:11" x14ac:dyDescent="0.2">
      <c r="B9" s="118" t="s">
        <v>61</v>
      </c>
      <c r="C9" s="128">
        <v>89231</v>
      </c>
      <c r="D9" s="128">
        <v>88571</v>
      </c>
      <c r="E9" s="128">
        <v>1380</v>
      </c>
      <c r="J9"/>
      <c r="K9"/>
    </row>
    <row r="10" spans="2:11" x14ac:dyDescent="0.2">
      <c r="B10" s="118" t="s">
        <v>85</v>
      </c>
      <c r="C10" s="128">
        <v>10</v>
      </c>
      <c r="D10" s="128">
        <v>11</v>
      </c>
      <c r="E10" s="128">
        <v>0</v>
      </c>
      <c r="J10"/>
      <c r="K10"/>
    </row>
    <row r="11" spans="2:11" x14ac:dyDescent="0.2">
      <c r="B11" s="118" t="s">
        <v>86</v>
      </c>
      <c r="C11" s="128">
        <v>28</v>
      </c>
      <c r="D11" s="128">
        <v>28</v>
      </c>
      <c r="E11" s="128">
        <v>0</v>
      </c>
      <c r="J11"/>
      <c r="K11"/>
    </row>
    <row r="12" spans="2:11" x14ac:dyDescent="0.2">
      <c r="B12" s="118" t="s">
        <v>77</v>
      </c>
      <c r="C12" s="128">
        <v>2</v>
      </c>
      <c r="D12" s="128">
        <v>2</v>
      </c>
      <c r="E12" s="128">
        <v>0</v>
      </c>
      <c r="J12"/>
      <c r="K12"/>
    </row>
    <row r="13" spans="2:11" x14ac:dyDescent="0.2">
      <c r="B13" s="118" t="s">
        <v>56</v>
      </c>
      <c r="C13" s="128">
        <v>87</v>
      </c>
      <c r="D13" s="128">
        <v>77</v>
      </c>
      <c r="E13" s="128">
        <v>10</v>
      </c>
      <c r="J13"/>
      <c r="K13"/>
    </row>
    <row r="14" spans="2:11" x14ac:dyDescent="0.2">
      <c r="B14" s="112"/>
      <c r="C14" s="105"/>
      <c r="D14" s="105"/>
      <c r="E14" s="105"/>
      <c r="F14" s="8"/>
      <c r="G14" s="132"/>
      <c r="H14" s="132"/>
      <c r="I14" s="132"/>
      <c r="J14"/>
      <c r="K14"/>
    </row>
    <row r="15" spans="2:11" x14ac:dyDescent="0.2">
      <c r="B15" s="112" t="s">
        <v>62</v>
      </c>
      <c r="C15" s="129"/>
      <c r="D15" s="129"/>
      <c r="E15" s="129"/>
      <c r="G15" s="24"/>
      <c r="H15" s="24"/>
      <c r="I15" s="24"/>
      <c r="J15"/>
      <c r="K15"/>
    </row>
    <row r="16" spans="2:11" x14ac:dyDescent="0.2">
      <c r="B16" s="118" t="s">
        <v>63</v>
      </c>
      <c r="C16" s="130">
        <v>89899</v>
      </c>
      <c r="D16" s="130">
        <v>87825</v>
      </c>
      <c r="E16" s="130">
        <v>2770</v>
      </c>
      <c r="G16" s="3"/>
      <c r="H16" s="3"/>
      <c r="J16"/>
      <c r="K16"/>
    </row>
    <row r="17" spans="2:11" x14ac:dyDescent="0.2">
      <c r="B17" s="118" t="s">
        <v>64</v>
      </c>
      <c r="C17" s="130">
        <v>6789</v>
      </c>
      <c r="D17" s="130">
        <v>6489</v>
      </c>
      <c r="E17" s="130">
        <v>381</v>
      </c>
      <c r="G17" s="3"/>
      <c r="H17" s="3"/>
      <c r="J17"/>
      <c r="K17"/>
    </row>
    <row r="18" spans="2:11" x14ac:dyDescent="0.2">
      <c r="B18" s="118" t="s">
        <v>56</v>
      </c>
      <c r="C18" s="130">
        <v>535</v>
      </c>
      <c r="D18" s="130">
        <v>521</v>
      </c>
      <c r="E18" s="130">
        <v>20</v>
      </c>
      <c r="G18" s="3"/>
      <c r="H18" s="3"/>
      <c r="J18"/>
      <c r="K18"/>
    </row>
    <row r="19" spans="2:11" x14ac:dyDescent="0.2">
      <c r="B19" s="112"/>
      <c r="C19" s="105"/>
      <c r="D19" s="105"/>
      <c r="E19" s="105"/>
      <c r="G19" s="12"/>
      <c r="H19" s="12"/>
      <c r="I19" s="12"/>
      <c r="J19"/>
      <c r="K19"/>
    </row>
    <row r="20" spans="2:11" x14ac:dyDescent="0.2">
      <c r="B20" s="112" t="s">
        <v>65</v>
      </c>
      <c r="C20" s="129"/>
      <c r="D20" s="129"/>
      <c r="E20" s="129"/>
      <c r="G20" s="24"/>
      <c r="H20" s="24"/>
      <c r="I20" s="24"/>
      <c r="J20"/>
      <c r="K20"/>
    </row>
    <row r="21" spans="2:11" x14ac:dyDescent="0.2">
      <c r="B21" s="118" t="s">
        <v>66</v>
      </c>
      <c r="C21" s="130">
        <v>49822</v>
      </c>
      <c r="D21" s="130">
        <v>48752</v>
      </c>
      <c r="E21" s="130">
        <v>1439</v>
      </c>
      <c r="G21" s="3"/>
      <c r="H21" s="3"/>
      <c r="J21"/>
      <c r="K21"/>
    </row>
    <row r="22" spans="2:11" x14ac:dyDescent="0.2">
      <c r="B22" s="118" t="s">
        <v>67</v>
      </c>
      <c r="C22" s="130">
        <v>4561</v>
      </c>
      <c r="D22" s="130">
        <v>4476</v>
      </c>
      <c r="E22" s="130">
        <v>146</v>
      </c>
      <c r="G22" s="3"/>
      <c r="H22" s="3"/>
      <c r="J22"/>
      <c r="K22"/>
    </row>
    <row r="23" spans="2:11" x14ac:dyDescent="0.2">
      <c r="B23" s="118" t="s">
        <v>68</v>
      </c>
      <c r="C23" s="130">
        <v>33346</v>
      </c>
      <c r="D23" s="130">
        <v>32357</v>
      </c>
      <c r="E23" s="130">
        <v>1280</v>
      </c>
      <c r="G23" s="3"/>
      <c r="H23" s="3"/>
      <c r="J23"/>
      <c r="K23"/>
    </row>
    <row r="24" spans="2:11" x14ac:dyDescent="0.2">
      <c r="B24" s="118" t="s">
        <v>69</v>
      </c>
      <c r="C24" s="130">
        <v>344</v>
      </c>
      <c r="D24" s="130">
        <v>335</v>
      </c>
      <c r="E24" s="130">
        <v>12</v>
      </c>
      <c r="G24" s="3"/>
      <c r="H24" s="3"/>
      <c r="J24"/>
      <c r="K24"/>
    </row>
    <row r="25" spans="2:11" x14ac:dyDescent="0.2">
      <c r="B25" s="118" t="s">
        <v>70</v>
      </c>
      <c r="C25" s="130">
        <v>4278</v>
      </c>
      <c r="D25" s="130">
        <v>4255</v>
      </c>
      <c r="E25" s="130">
        <v>39</v>
      </c>
      <c r="G25" s="3"/>
      <c r="H25" s="3"/>
      <c r="J25"/>
      <c r="K25"/>
    </row>
    <row r="26" spans="2:11" ht="25.5" x14ac:dyDescent="0.2">
      <c r="B26" s="118" t="s">
        <v>71</v>
      </c>
      <c r="C26" s="130">
        <v>388</v>
      </c>
      <c r="D26" s="130">
        <v>321</v>
      </c>
      <c r="E26" s="130">
        <v>70</v>
      </c>
      <c r="G26" s="3"/>
      <c r="H26" s="3"/>
      <c r="J26"/>
      <c r="K26"/>
    </row>
    <row r="27" spans="2:11" x14ac:dyDescent="0.2">
      <c r="B27" s="118" t="s">
        <v>100</v>
      </c>
      <c r="C27" s="130">
        <v>3302</v>
      </c>
      <c r="D27" s="130">
        <v>3218</v>
      </c>
      <c r="E27" s="130">
        <v>117</v>
      </c>
      <c r="G27" s="3"/>
      <c r="H27" s="3"/>
      <c r="J27"/>
      <c r="K27"/>
    </row>
    <row r="28" spans="2:11" x14ac:dyDescent="0.2">
      <c r="B28" s="118" t="s">
        <v>56</v>
      </c>
      <c r="C28" s="130">
        <v>1182</v>
      </c>
      <c r="D28" s="130">
        <v>1122</v>
      </c>
      <c r="E28" s="130">
        <v>68</v>
      </c>
      <c r="G28" s="3"/>
      <c r="H28" s="3"/>
      <c r="J28"/>
      <c r="K28"/>
    </row>
    <row r="29" spans="2:11" x14ac:dyDescent="0.2">
      <c r="B29" s="112"/>
      <c r="C29" s="105"/>
      <c r="D29" s="105"/>
      <c r="E29" s="105"/>
      <c r="G29" s="12"/>
      <c r="H29" s="12"/>
      <c r="I29" s="12"/>
      <c r="J29"/>
      <c r="K29"/>
    </row>
    <row r="30" spans="2:11" x14ac:dyDescent="0.2">
      <c r="B30" s="112" t="s">
        <v>72</v>
      </c>
      <c r="C30" s="129"/>
      <c r="D30" s="129"/>
      <c r="E30" s="129"/>
      <c r="G30" s="24"/>
      <c r="H30" s="24"/>
      <c r="I30" s="24"/>
      <c r="J30"/>
      <c r="K30"/>
    </row>
    <row r="31" spans="2:11" x14ac:dyDescent="0.2">
      <c r="B31" s="118" t="s">
        <v>73</v>
      </c>
      <c r="C31" s="130">
        <v>8768</v>
      </c>
      <c r="D31" s="130">
        <v>7574</v>
      </c>
      <c r="E31" s="130">
        <v>1269</v>
      </c>
      <c r="G31" s="3"/>
      <c r="H31" s="3"/>
      <c r="J31"/>
      <c r="K31"/>
    </row>
    <row r="32" spans="2:11" x14ac:dyDescent="0.2">
      <c r="B32" s="118" t="s">
        <v>74</v>
      </c>
      <c r="C32" s="130">
        <v>36980</v>
      </c>
      <c r="D32" s="130">
        <v>35664</v>
      </c>
      <c r="E32" s="130">
        <v>1618</v>
      </c>
      <c r="G32" s="3"/>
      <c r="H32" s="3"/>
      <c r="J32"/>
      <c r="K32"/>
    </row>
    <row r="33" spans="2:11" x14ac:dyDescent="0.2">
      <c r="B33" s="118" t="s">
        <v>75</v>
      </c>
      <c r="C33" s="130">
        <v>39973</v>
      </c>
      <c r="D33" s="130">
        <v>40045</v>
      </c>
      <c r="E33" s="130">
        <v>248</v>
      </c>
      <c r="G33" s="3"/>
      <c r="H33" s="3"/>
      <c r="J33"/>
      <c r="K33"/>
    </row>
    <row r="34" spans="2:11" x14ac:dyDescent="0.2">
      <c r="B34" s="118" t="s">
        <v>76</v>
      </c>
      <c r="C34" s="130">
        <v>11415</v>
      </c>
      <c r="D34" s="130">
        <v>11474</v>
      </c>
      <c r="E34" s="130">
        <v>27</v>
      </c>
      <c r="G34" s="3"/>
      <c r="H34" s="3"/>
      <c r="J34"/>
      <c r="K34"/>
    </row>
    <row r="35" spans="2:11" x14ac:dyDescent="0.2">
      <c r="B35" s="118" t="s">
        <v>56</v>
      </c>
      <c r="C35" s="130">
        <v>87</v>
      </c>
      <c r="D35" s="130">
        <v>79</v>
      </c>
      <c r="E35" s="130">
        <v>9</v>
      </c>
      <c r="G35" s="3"/>
      <c r="H35" s="3"/>
      <c r="J35"/>
      <c r="K35"/>
    </row>
    <row r="36" spans="2:11" x14ac:dyDescent="0.2">
      <c r="B36" s="118"/>
      <c r="C36" s="130"/>
      <c r="D36" s="130"/>
      <c r="E36" s="130"/>
      <c r="G36" s="3"/>
      <c r="H36" s="3"/>
      <c r="J36"/>
      <c r="K36"/>
    </row>
    <row r="37" spans="2:11" ht="13.5" customHeight="1" x14ac:dyDescent="0.2">
      <c r="B37" s="112" t="s">
        <v>0</v>
      </c>
      <c r="C37" s="183"/>
      <c r="D37" s="183"/>
      <c r="E37" s="192"/>
      <c r="G37" s="12"/>
      <c r="H37" s="12"/>
      <c r="I37" s="12"/>
      <c r="J37"/>
      <c r="K37"/>
    </row>
    <row r="38" spans="2:11" x14ac:dyDescent="0.2">
      <c r="B38" s="118" t="s">
        <v>1</v>
      </c>
      <c r="C38" s="130">
        <v>96738</v>
      </c>
      <c r="D38" s="130">
        <v>94669</v>
      </c>
      <c r="E38" s="130">
        <v>2845</v>
      </c>
      <c r="G38" s="24"/>
      <c r="H38" s="24"/>
      <c r="I38" s="24"/>
      <c r="J38"/>
      <c r="K38"/>
    </row>
    <row r="39" spans="2:11" x14ac:dyDescent="0.2">
      <c r="B39" s="118" t="s">
        <v>2</v>
      </c>
      <c r="C39" s="130">
        <v>304</v>
      </c>
      <c r="D39" s="130">
        <v>142</v>
      </c>
      <c r="E39" s="130">
        <v>166</v>
      </c>
      <c r="G39" s="3"/>
      <c r="H39" s="3"/>
      <c r="J39"/>
      <c r="K39"/>
    </row>
    <row r="40" spans="2:11" x14ac:dyDescent="0.2">
      <c r="B40" s="118" t="s">
        <v>3</v>
      </c>
      <c r="C40" s="130">
        <v>70</v>
      </c>
      <c r="D40" s="130">
        <v>5</v>
      </c>
      <c r="E40" s="130">
        <v>66</v>
      </c>
      <c r="G40" s="3"/>
      <c r="H40" s="3"/>
      <c r="J40"/>
      <c r="K40"/>
    </row>
    <row r="41" spans="2:11" x14ac:dyDescent="0.2">
      <c r="B41" s="118" t="s">
        <v>4</v>
      </c>
      <c r="C41" s="130">
        <v>53</v>
      </c>
      <c r="D41" s="130">
        <v>1</v>
      </c>
      <c r="E41" s="130">
        <v>54</v>
      </c>
      <c r="G41" s="3"/>
      <c r="H41" s="3"/>
      <c r="J41"/>
      <c r="K41"/>
    </row>
    <row r="42" spans="2:11" x14ac:dyDescent="0.2">
      <c r="B42" s="118" t="s">
        <v>5</v>
      </c>
      <c r="C42" s="130">
        <v>32</v>
      </c>
      <c r="D42" s="130">
        <v>0</v>
      </c>
      <c r="E42" s="130">
        <v>33</v>
      </c>
      <c r="G42" s="3"/>
      <c r="H42" s="3"/>
      <c r="J42"/>
      <c r="K42"/>
    </row>
    <row r="43" spans="2:11" x14ac:dyDescent="0.2">
      <c r="B43" s="118" t="s">
        <v>56</v>
      </c>
      <c r="C43" s="130">
        <v>26</v>
      </c>
      <c r="D43" s="130">
        <v>18</v>
      </c>
      <c r="E43" s="130">
        <v>8</v>
      </c>
      <c r="G43" s="3"/>
      <c r="H43" s="3"/>
      <c r="J43"/>
      <c r="K43"/>
    </row>
    <row r="44" spans="2:11" x14ac:dyDescent="0.2">
      <c r="B44" s="112"/>
      <c r="C44" s="105"/>
      <c r="D44" s="105"/>
      <c r="E44" s="105"/>
      <c r="G44" s="3"/>
      <c r="H44" s="3"/>
      <c r="J44"/>
      <c r="K44"/>
    </row>
    <row r="45" spans="2:11" x14ac:dyDescent="0.2">
      <c r="B45" s="112" t="s">
        <v>6</v>
      </c>
      <c r="C45" s="193">
        <f>SUM(C46:C48)</f>
        <v>97223</v>
      </c>
      <c r="D45" s="194">
        <f>SUM(D46:D48)</f>
        <v>94836</v>
      </c>
      <c r="E45" s="193">
        <f>SUM(E46:E48)</f>
        <v>3171</v>
      </c>
      <c r="G45" s="12"/>
      <c r="H45" s="12"/>
      <c r="I45" s="12"/>
      <c r="J45"/>
      <c r="K45"/>
    </row>
    <row r="46" spans="2:11" x14ac:dyDescent="0.2">
      <c r="B46" s="118" t="s">
        <v>49</v>
      </c>
      <c r="C46" s="128">
        <v>44937</v>
      </c>
      <c r="D46" s="128">
        <v>44490</v>
      </c>
      <c r="E46" s="128">
        <v>828</v>
      </c>
      <c r="G46" s="24"/>
      <c r="H46" s="24"/>
      <c r="I46" s="24"/>
      <c r="J46"/>
      <c r="K46"/>
    </row>
    <row r="47" spans="2:11" x14ac:dyDescent="0.2">
      <c r="B47" s="118" t="s">
        <v>50</v>
      </c>
      <c r="C47" s="128">
        <v>48196</v>
      </c>
      <c r="D47" s="128">
        <v>46280</v>
      </c>
      <c r="E47" s="128">
        <v>2297</v>
      </c>
      <c r="G47" s="3"/>
      <c r="H47" s="3"/>
      <c r="J47"/>
      <c r="K47"/>
    </row>
    <row r="48" spans="2:11" ht="13.5" thickBot="1" x14ac:dyDescent="0.25">
      <c r="B48" s="124" t="s">
        <v>56</v>
      </c>
      <c r="C48" s="128">
        <v>4090</v>
      </c>
      <c r="D48" s="128">
        <v>4066</v>
      </c>
      <c r="E48" s="128">
        <v>46</v>
      </c>
      <c r="G48" s="3"/>
      <c r="H48" s="3"/>
      <c r="J48"/>
      <c r="K48"/>
    </row>
    <row r="49" spans="1:11" ht="162" customHeight="1" x14ac:dyDescent="0.2">
      <c r="B49" s="213" t="s">
        <v>102</v>
      </c>
      <c r="C49" s="207"/>
      <c r="D49" s="207"/>
      <c r="E49" s="207"/>
      <c r="G49" s="22"/>
      <c r="H49" s="22"/>
      <c r="J49"/>
      <c r="K49"/>
    </row>
    <row r="50" spans="1:11" x14ac:dyDescent="0.2">
      <c r="B50" s="3"/>
      <c r="C50" s="3"/>
      <c r="G50" s="29"/>
      <c r="H50" s="29"/>
      <c r="I50" s="29"/>
      <c r="J50"/>
      <c r="K50"/>
    </row>
    <row r="51" spans="1:11" ht="80.25" customHeight="1" x14ac:dyDescent="0.2">
      <c r="B51" s="3"/>
      <c r="C51" s="3"/>
      <c r="G51" s="24"/>
      <c r="H51" s="24"/>
      <c r="I51" s="24"/>
      <c r="J51"/>
      <c r="K51"/>
    </row>
    <row r="52" spans="1:11" ht="18.75" customHeight="1" x14ac:dyDescent="0.2">
      <c r="A52" s="3"/>
      <c r="B52" s="3"/>
      <c r="C52" s="3"/>
      <c r="I52"/>
      <c r="J52"/>
      <c r="K52"/>
    </row>
    <row r="53" spans="1:11" x14ac:dyDescent="0.2">
      <c r="A53" s="3"/>
      <c r="B53" s="3"/>
      <c r="C53" s="3"/>
      <c r="I53"/>
      <c r="J53"/>
      <c r="K53"/>
    </row>
    <row r="54" spans="1:11" x14ac:dyDescent="0.2">
      <c r="A54" s="3"/>
      <c r="B54" s="3"/>
      <c r="C54" s="3"/>
      <c r="I54"/>
      <c r="J54"/>
      <c r="K54"/>
    </row>
    <row r="55" spans="1:11" x14ac:dyDescent="0.2">
      <c r="A55" s="3"/>
      <c r="B55" s="22"/>
      <c r="C55" s="22"/>
      <c r="I55"/>
      <c r="J55"/>
      <c r="K55"/>
    </row>
    <row r="56" spans="1:11" x14ac:dyDescent="0.2">
      <c r="A56" s="3"/>
      <c r="B56" s="3"/>
      <c r="C56" s="3"/>
      <c r="I56"/>
      <c r="J56"/>
      <c r="K56"/>
    </row>
    <row r="57" spans="1:11" x14ac:dyDescent="0.2">
      <c r="A57" s="22"/>
      <c r="B57" s="26"/>
      <c r="C57" s="26"/>
      <c r="I57"/>
      <c r="J57"/>
      <c r="K57"/>
    </row>
    <row r="58" spans="1:11" x14ac:dyDescent="0.2">
      <c r="A58" s="27"/>
      <c r="B58" s="26"/>
      <c r="C58" s="26"/>
      <c r="I58"/>
      <c r="J58"/>
      <c r="K58"/>
    </row>
    <row r="59" spans="1:11" x14ac:dyDescent="0.2">
      <c r="A59" s="25"/>
      <c r="B59" s="26"/>
      <c r="C59" s="26"/>
      <c r="I59"/>
      <c r="J59"/>
      <c r="K59"/>
    </row>
    <row r="60" spans="1:11" x14ac:dyDescent="0.2">
      <c r="A60" s="25"/>
      <c r="B60" s="26"/>
      <c r="C60" s="26"/>
      <c r="I60"/>
      <c r="J60"/>
      <c r="K60"/>
    </row>
    <row r="61" spans="1:11" x14ac:dyDescent="0.2">
      <c r="A61" s="25"/>
      <c r="B61" s="3"/>
      <c r="C61" s="3"/>
      <c r="I61"/>
      <c r="J61"/>
      <c r="K61"/>
    </row>
    <row r="62" spans="1:11" x14ac:dyDescent="0.2">
      <c r="A62" s="25"/>
      <c r="B62" s="3"/>
      <c r="C62" s="3"/>
      <c r="I62"/>
      <c r="J62"/>
      <c r="K62"/>
    </row>
    <row r="63" spans="1:11" x14ac:dyDescent="0.2">
      <c r="A63" s="3"/>
      <c r="B63" s="3"/>
      <c r="C63" s="3"/>
      <c r="I63"/>
      <c r="J63"/>
      <c r="K63"/>
    </row>
    <row r="64" spans="1:11" x14ac:dyDescent="0.2">
      <c r="A64" s="3"/>
      <c r="B64" s="26"/>
      <c r="C64" s="26"/>
      <c r="I64"/>
      <c r="J64"/>
      <c r="K64"/>
    </row>
    <row r="65" spans="1:11" x14ac:dyDescent="0.2">
      <c r="A65" s="28"/>
      <c r="B65" s="3"/>
      <c r="C65" s="3"/>
      <c r="I65"/>
      <c r="J65"/>
      <c r="K65"/>
    </row>
    <row r="66" spans="1:11" x14ac:dyDescent="0.2">
      <c r="A66" s="25"/>
      <c r="B66" s="3"/>
      <c r="C66" s="3"/>
      <c r="I66"/>
      <c r="J66"/>
      <c r="K66"/>
    </row>
    <row r="67" spans="1:11" x14ac:dyDescent="0.2">
      <c r="A67" s="3"/>
      <c r="B67" s="3"/>
      <c r="C67" s="3"/>
      <c r="I67"/>
      <c r="J67"/>
      <c r="K67"/>
    </row>
    <row r="68" spans="1:11" x14ac:dyDescent="0.2">
      <c r="A68" s="3"/>
      <c r="B68" s="3"/>
      <c r="C68" s="3"/>
      <c r="I68"/>
      <c r="J68"/>
      <c r="K68"/>
    </row>
    <row r="69" spans="1:11" x14ac:dyDescent="0.2">
      <c r="A69" s="3"/>
      <c r="B69" s="3"/>
      <c r="C69" s="3"/>
      <c r="I69"/>
      <c r="J69"/>
      <c r="K69"/>
    </row>
    <row r="70" spans="1:11" x14ac:dyDescent="0.2">
      <c r="A70" s="3"/>
      <c r="B70" s="3"/>
      <c r="C70" s="3"/>
      <c r="I70"/>
      <c r="J70"/>
      <c r="K70"/>
    </row>
    <row r="71" spans="1:11" x14ac:dyDescent="0.2">
      <c r="A71" s="3"/>
      <c r="B71" s="3"/>
      <c r="C71" s="3"/>
      <c r="I71"/>
      <c r="J71"/>
      <c r="K71"/>
    </row>
    <row r="72" spans="1:11" x14ac:dyDescent="0.2">
      <c r="A72" s="3"/>
      <c r="B72" s="3"/>
      <c r="C72" s="3"/>
      <c r="I72"/>
      <c r="J72"/>
      <c r="K72"/>
    </row>
    <row r="73" spans="1:11" ht="12.75" customHeight="1" x14ac:dyDescent="0.2">
      <c r="A73" s="3"/>
      <c r="B73" s="26"/>
      <c r="C73" s="26"/>
      <c r="I73"/>
      <c r="J73"/>
      <c r="K73"/>
    </row>
    <row r="74" spans="1:11" ht="13.5" customHeight="1" x14ac:dyDescent="0.2">
      <c r="A74" s="28"/>
      <c r="B74" s="3"/>
      <c r="C74" s="3"/>
      <c r="I74"/>
      <c r="J74"/>
      <c r="K74"/>
    </row>
    <row r="75" spans="1:11" x14ac:dyDescent="0.2">
      <c r="A75" s="25"/>
      <c r="B75" s="3"/>
      <c r="C75" s="3"/>
      <c r="I75"/>
      <c r="J75"/>
      <c r="K75"/>
    </row>
    <row r="76" spans="1:11" x14ac:dyDescent="0.2">
      <c r="A76" s="3"/>
      <c r="B76" s="3"/>
      <c r="C76" s="3"/>
      <c r="I76"/>
      <c r="J76"/>
      <c r="K76"/>
    </row>
    <row r="77" spans="1:11" x14ac:dyDescent="0.2">
      <c r="A77" s="3"/>
      <c r="B77" s="3"/>
      <c r="C77" s="3"/>
      <c r="I77"/>
      <c r="J77"/>
      <c r="K77"/>
    </row>
    <row r="78" spans="1:11" x14ac:dyDescent="0.2">
      <c r="A78" s="3"/>
      <c r="B78" s="3"/>
      <c r="C78" s="3"/>
      <c r="I78"/>
      <c r="J78"/>
      <c r="K78"/>
    </row>
    <row r="79" spans="1:11" x14ac:dyDescent="0.2">
      <c r="A79" s="3"/>
      <c r="B79" s="26"/>
      <c r="C79" s="26"/>
      <c r="I79"/>
      <c r="J79"/>
      <c r="K79"/>
    </row>
    <row r="80" spans="1:11" x14ac:dyDescent="0.2">
      <c r="A80" s="28"/>
      <c r="B80" s="3"/>
      <c r="C80" s="3"/>
      <c r="I80"/>
      <c r="J80"/>
      <c r="K80"/>
    </row>
    <row r="81" spans="1:11" x14ac:dyDescent="0.2">
      <c r="A81" s="25"/>
      <c r="B81" s="3"/>
      <c r="C81" s="3"/>
      <c r="I81"/>
      <c r="J81"/>
      <c r="K81"/>
    </row>
    <row r="82" spans="1:11" x14ac:dyDescent="0.2">
      <c r="A82" s="3"/>
      <c r="B82" s="3"/>
      <c r="C82" s="3"/>
      <c r="I82"/>
      <c r="J82"/>
      <c r="K82"/>
    </row>
    <row r="83" spans="1:11" x14ac:dyDescent="0.2">
      <c r="A83" s="3"/>
      <c r="B83" s="3"/>
      <c r="C83" s="3"/>
      <c r="I83"/>
      <c r="J83"/>
      <c r="K83"/>
    </row>
    <row r="84" spans="1:11" x14ac:dyDescent="0.2">
      <c r="A84" s="3"/>
      <c r="B84" s="3"/>
      <c r="C84" s="3"/>
      <c r="I84"/>
      <c r="J84"/>
      <c r="K84"/>
    </row>
    <row r="85" spans="1:11" x14ac:dyDescent="0.2">
      <c r="A85" s="3"/>
      <c r="B85" s="3"/>
      <c r="C85" s="3"/>
      <c r="I85"/>
      <c r="J85"/>
      <c r="K85"/>
    </row>
    <row r="86" spans="1:11" x14ac:dyDescent="0.2">
      <c r="A86" s="3"/>
      <c r="B86" s="25"/>
      <c r="C86" s="25"/>
      <c r="I86"/>
      <c r="J86"/>
      <c r="K86"/>
    </row>
    <row r="87" spans="1:11" x14ac:dyDescent="0.2">
      <c r="A87" s="28"/>
      <c r="B87" s="3"/>
      <c r="C87" s="3"/>
      <c r="I87"/>
      <c r="J87"/>
      <c r="K87"/>
    </row>
    <row r="88" spans="1:11" x14ac:dyDescent="0.2">
      <c r="A88" s="25"/>
      <c r="B88" s="3"/>
      <c r="C88" s="3"/>
      <c r="I88"/>
      <c r="J88"/>
      <c r="K88"/>
    </row>
    <row r="89" spans="1:11" x14ac:dyDescent="0.2">
      <c r="A89" s="3"/>
      <c r="B89" s="3"/>
      <c r="C89" s="3"/>
      <c r="I89"/>
      <c r="J89"/>
      <c r="K89"/>
    </row>
    <row r="90" spans="1:11" x14ac:dyDescent="0.2">
      <c r="A90" s="3"/>
      <c r="B90" s="26"/>
      <c r="C90" s="26"/>
      <c r="I90"/>
      <c r="J90"/>
      <c r="K90"/>
    </row>
    <row r="91" spans="1:11" x14ac:dyDescent="0.2">
      <c r="A91" s="28"/>
      <c r="C91" s="3"/>
      <c r="I91"/>
      <c r="J91"/>
      <c r="K91"/>
    </row>
    <row r="92" spans="1:11" x14ac:dyDescent="0.2">
      <c r="A92" s="25"/>
      <c r="C92" s="3"/>
      <c r="I92"/>
      <c r="J92"/>
      <c r="K92"/>
    </row>
    <row r="93" spans="1:11" x14ac:dyDescent="0.2">
      <c r="C93" s="3"/>
      <c r="I93"/>
      <c r="J93"/>
      <c r="K93"/>
    </row>
    <row r="94" spans="1:11" x14ac:dyDescent="0.2">
      <c r="C94" s="3"/>
      <c r="I94"/>
      <c r="J94"/>
      <c r="K94"/>
    </row>
    <row r="95" spans="1:11" x14ac:dyDescent="0.2">
      <c r="C95" s="3"/>
      <c r="I95"/>
      <c r="J95"/>
      <c r="K95"/>
    </row>
    <row r="96" spans="1:11" x14ac:dyDescent="0.2">
      <c r="C96" s="3"/>
      <c r="I96"/>
      <c r="J96"/>
      <c r="K96"/>
    </row>
    <row r="97" spans="3:11" x14ac:dyDescent="0.2">
      <c r="C97" s="3"/>
      <c r="I97"/>
      <c r="J97"/>
      <c r="K97"/>
    </row>
    <row r="98" spans="3:11" x14ac:dyDescent="0.2">
      <c r="C98" s="3"/>
      <c r="I98"/>
      <c r="J98"/>
      <c r="K98"/>
    </row>
    <row r="99" spans="3:11" x14ac:dyDescent="0.2">
      <c r="I99"/>
      <c r="J99"/>
      <c r="K99"/>
    </row>
    <row r="100" spans="3:11" x14ac:dyDescent="0.2">
      <c r="I100"/>
      <c r="J100"/>
      <c r="K100"/>
    </row>
    <row r="101" spans="3:11" x14ac:dyDescent="0.2">
      <c r="J101"/>
      <c r="K101"/>
    </row>
    <row r="102" spans="3:11" x14ac:dyDescent="0.2">
      <c r="J102"/>
      <c r="K102"/>
    </row>
    <row r="103" spans="3:11" x14ac:dyDescent="0.2">
      <c r="J103"/>
      <c r="K103"/>
    </row>
    <row r="104" spans="3:11" x14ac:dyDescent="0.2">
      <c r="I104"/>
      <c r="J104"/>
      <c r="K104"/>
    </row>
    <row r="105" spans="3:11" x14ac:dyDescent="0.2">
      <c r="I105"/>
      <c r="J105"/>
      <c r="K105"/>
    </row>
    <row r="106" spans="3:11" x14ac:dyDescent="0.2">
      <c r="I106"/>
      <c r="J106"/>
      <c r="K106"/>
    </row>
    <row r="107" spans="3:11" x14ac:dyDescent="0.2">
      <c r="I107"/>
      <c r="J107"/>
      <c r="K107"/>
    </row>
    <row r="108" spans="3:11" x14ac:dyDescent="0.2">
      <c r="I108"/>
      <c r="J108"/>
      <c r="K108"/>
    </row>
    <row r="109" spans="3:11" x14ac:dyDescent="0.2">
      <c r="I109"/>
      <c r="J109"/>
      <c r="K109"/>
    </row>
    <row r="110" spans="3:11" x14ac:dyDescent="0.2">
      <c r="I110"/>
      <c r="J110"/>
      <c r="K110"/>
    </row>
    <row r="111" spans="3:11" x14ac:dyDescent="0.2">
      <c r="I111"/>
      <c r="J111"/>
      <c r="K111"/>
    </row>
    <row r="112" spans="3:11" x14ac:dyDescent="0.2">
      <c r="I112"/>
      <c r="J112"/>
      <c r="K112"/>
    </row>
    <row r="113" spans="9:11" x14ac:dyDescent="0.2">
      <c r="I113"/>
      <c r="J113"/>
      <c r="K113"/>
    </row>
    <row r="114" spans="9:11" x14ac:dyDescent="0.2">
      <c r="I114"/>
      <c r="J114"/>
      <c r="K114"/>
    </row>
    <row r="115" spans="9:11" x14ac:dyDescent="0.2">
      <c r="I115"/>
      <c r="J115"/>
      <c r="K115"/>
    </row>
    <row r="116" spans="9:11" x14ac:dyDescent="0.2">
      <c r="I116"/>
      <c r="J116"/>
      <c r="K116"/>
    </row>
    <row r="117" spans="9:11" x14ac:dyDescent="0.2">
      <c r="I117"/>
      <c r="J117"/>
      <c r="K117"/>
    </row>
    <row r="118" spans="9:11" x14ac:dyDescent="0.2">
      <c r="I118"/>
      <c r="J118"/>
      <c r="K118"/>
    </row>
    <row r="119" spans="9:11" x14ac:dyDescent="0.2">
      <c r="I119"/>
      <c r="J119"/>
      <c r="K119"/>
    </row>
    <row r="120" spans="9:11" x14ac:dyDescent="0.2">
      <c r="I120"/>
      <c r="J120"/>
      <c r="K120"/>
    </row>
  </sheetData>
  <mergeCells count="2">
    <mergeCell ref="B2:E2"/>
    <mergeCell ref="B49:E49"/>
  </mergeCells>
  <phoneticPr fontId="4" type="noConversion"/>
  <pageMargins left="0.75" right="0.75" top="0.4" bottom="0.4" header="0.5" footer="0.5"/>
  <pageSetup scale="9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K120"/>
  <sheetViews>
    <sheetView topLeftCell="B1" zoomScale="80" zoomScaleNormal="80" workbookViewId="0">
      <selection activeCell="H34" sqref="H34"/>
    </sheetView>
  </sheetViews>
  <sheetFormatPr defaultRowHeight="12.75" x14ac:dyDescent="0.2"/>
  <cols>
    <col min="1" max="1" width="5.7109375" customWidth="1"/>
    <col min="2" max="2" width="34.28515625" customWidth="1"/>
    <col min="3" max="3" width="18.42578125" customWidth="1"/>
    <col min="4" max="4" width="18.140625" customWidth="1"/>
    <col min="5" max="5" width="16" customWidth="1"/>
    <col min="6" max="6" width="12.140625" bestFit="1" customWidth="1"/>
    <col min="7" max="7" width="16.5703125" customWidth="1"/>
    <col min="8" max="8" width="13.7109375" bestFit="1" customWidth="1"/>
    <col min="9" max="9" width="14.140625" style="3" bestFit="1" customWidth="1"/>
    <col min="10" max="11" width="15.28515625" style="3" customWidth="1"/>
  </cols>
  <sheetData>
    <row r="1" spans="2:11" ht="20.100000000000001" customHeight="1" thickBot="1" x14ac:dyDescent="0.25">
      <c r="C1" s="17"/>
      <c r="D1" s="96"/>
      <c r="E1" s="11"/>
      <c r="J1"/>
      <c r="K1"/>
    </row>
    <row r="2" spans="2:11" ht="46.5" customHeight="1" thickBot="1" x14ac:dyDescent="0.25">
      <c r="B2" s="214" t="s">
        <v>133</v>
      </c>
      <c r="C2" s="215"/>
      <c r="D2" s="215"/>
      <c r="E2" s="216"/>
      <c r="J2"/>
      <c r="K2"/>
    </row>
    <row r="3" spans="2:11" ht="64.900000000000006" customHeight="1" thickBot="1" x14ac:dyDescent="0.3">
      <c r="B3" s="102" t="s">
        <v>58</v>
      </c>
      <c r="C3" s="103" t="s">
        <v>128</v>
      </c>
      <c r="D3" s="103" t="s">
        <v>120</v>
      </c>
      <c r="E3" s="103" t="s">
        <v>121</v>
      </c>
      <c r="J3"/>
      <c r="K3"/>
    </row>
    <row r="4" spans="2:11" x14ac:dyDescent="0.2">
      <c r="B4" s="112"/>
      <c r="C4" s="113"/>
      <c r="D4" s="113"/>
      <c r="E4" s="113"/>
      <c r="G4" s="37"/>
      <c r="H4" s="35"/>
      <c r="I4" s="30"/>
      <c r="J4"/>
      <c r="K4"/>
    </row>
    <row r="5" spans="2:11" x14ac:dyDescent="0.2">
      <c r="B5" s="112" t="s">
        <v>55</v>
      </c>
      <c r="C5" s="125">
        <v>48540.071022649892</v>
      </c>
      <c r="D5" s="125">
        <v>47366.821501208557</v>
      </c>
      <c r="E5" s="125">
        <v>1424.7125087571098</v>
      </c>
      <c r="G5" s="38"/>
      <c r="H5" s="38"/>
      <c r="I5" s="38"/>
      <c r="J5"/>
      <c r="K5"/>
    </row>
    <row r="6" spans="2:11" x14ac:dyDescent="0.2">
      <c r="B6" s="112"/>
      <c r="C6" s="126"/>
      <c r="D6" s="126"/>
      <c r="E6" s="126"/>
      <c r="F6" s="15"/>
      <c r="G6" s="16"/>
      <c r="J6"/>
      <c r="K6"/>
    </row>
    <row r="7" spans="2:11" x14ac:dyDescent="0.2">
      <c r="B7" s="112" t="s">
        <v>134</v>
      </c>
      <c r="C7" s="193">
        <f>SUM(C8:C13)</f>
        <v>48540</v>
      </c>
      <c r="D7" s="193">
        <f>SUM(D8:D13)</f>
        <v>47368</v>
      </c>
      <c r="E7" s="193">
        <f>SUM(E8:E13)</f>
        <v>1424</v>
      </c>
      <c r="F7" s="15"/>
      <c r="G7" s="10"/>
      <c r="J7"/>
      <c r="K7"/>
    </row>
    <row r="8" spans="2:11" x14ac:dyDescent="0.2">
      <c r="B8" s="118" t="s">
        <v>60</v>
      </c>
      <c r="C8" s="128">
        <v>3390</v>
      </c>
      <c r="D8" s="128">
        <v>2752</v>
      </c>
      <c r="E8" s="128">
        <v>663</v>
      </c>
      <c r="F8" s="15"/>
      <c r="G8" s="10"/>
      <c r="J8"/>
      <c r="K8"/>
    </row>
    <row r="9" spans="2:11" x14ac:dyDescent="0.2">
      <c r="B9" s="118" t="s">
        <v>61</v>
      </c>
      <c r="C9" s="128">
        <v>45080</v>
      </c>
      <c r="D9" s="128">
        <v>44547</v>
      </c>
      <c r="E9" s="128">
        <v>760</v>
      </c>
      <c r="J9"/>
      <c r="K9"/>
    </row>
    <row r="10" spans="2:11" x14ac:dyDescent="0.2">
      <c r="B10" s="118" t="s">
        <v>85</v>
      </c>
      <c r="C10" s="128">
        <v>10</v>
      </c>
      <c r="D10" s="128">
        <v>9</v>
      </c>
      <c r="E10" s="128">
        <v>1</v>
      </c>
      <c r="J10"/>
      <c r="K10"/>
    </row>
    <row r="11" spans="2:11" x14ac:dyDescent="0.2">
      <c r="B11" s="118" t="s">
        <v>86</v>
      </c>
      <c r="C11" s="128">
        <v>21</v>
      </c>
      <c r="D11" s="128">
        <v>21</v>
      </c>
      <c r="E11" s="128">
        <v>0</v>
      </c>
      <c r="J11"/>
      <c r="K11"/>
    </row>
    <row r="12" spans="2:11" x14ac:dyDescent="0.2">
      <c r="B12" s="118" t="s">
        <v>77</v>
      </c>
      <c r="C12" s="128">
        <v>0</v>
      </c>
      <c r="D12" s="128">
        <v>0</v>
      </c>
      <c r="E12" s="128">
        <v>0</v>
      </c>
      <c r="J12"/>
      <c r="K12"/>
    </row>
    <row r="13" spans="2:11" x14ac:dyDescent="0.2">
      <c r="B13" s="118" t="s">
        <v>56</v>
      </c>
      <c r="C13" s="128">
        <v>39</v>
      </c>
      <c r="D13" s="128">
        <v>39</v>
      </c>
      <c r="E13" s="128">
        <v>0</v>
      </c>
      <c r="J13"/>
      <c r="K13"/>
    </row>
    <row r="14" spans="2:11" x14ac:dyDescent="0.2">
      <c r="B14" s="112"/>
      <c r="C14" s="105"/>
      <c r="D14" s="105"/>
      <c r="E14" s="105"/>
      <c r="F14" s="8"/>
      <c r="I14"/>
      <c r="J14"/>
      <c r="K14"/>
    </row>
    <row r="15" spans="2:11" x14ac:dyDescent="0.2">
      <c r="B15" s="112" t="s">
        <v>62</v>
      </c>
      <c r="C15" s="129"/>
      <c r="D15" s="129"/>
      <c r="E15" s="129"/>
      <c r="G15" s="24"/>
      <c r="H15" s="24"/>
      <c r="I15" s="24"/>
      <c r="J15"/>
      <c r="K15"/>
    </row>
    <row r="16" spans="2:11" x14ac:dyDescent="0.2">
      <c r="B16" s="118" t="s">
        <v>63</v>
      </c>
      <c r="C16" s="130">
        <v>44778</v>
      </c>
      <c r="D16" s="130">
        <v>43768</v>
      </c>
      <c r="E16" s="130">
        <v>1239</v>
      </c>
      <c r="G16" s="3"/>
      <c r="H16" s="3"/>
      <c r="J16"/>
      <c r="K16"/>
    </row>
    <row r="17" spans="2:11" x14ac:dyDescent="0.2">
      <c r="B17" s="118" t="s">
        <v>64</v>
      </c>
      <c r="C17" s="130">
        <v>3314</v>
      </c>
      <c r="D17" s="130">
        <v>3156</v>
      </c>
      <c r="E17" s="130">
        <v>179</v>
      </c>
      <c r="G17" s="3"/>
      <c r="H17" s="3"/>
      <c r="J17"/>
      <c r="K17"/>
    </row>
    <row r="18" spans="2:11" x14ac:dyDescent="0.2">
      <c r="B18" s="118" t="s">
        <v>56</v>
      </c>
      <c r="C18" s="130">
        <v>449</v>
      </c>
      <c r="D18" s="130">
        <v>443</v>
      </c>
      <c r="E18" s="130">
        <v>6</v>
      </c>
      <c r="G18" s="3"/>
      <c r="H18" s="3"/>
      <c r="J18"/>
      <c r="K18"/>
    </row>
    <row r="19" spans="2:11" x14ac:dyDescent="0.2">
      <c r="B19" s="112"/>
      <c r="C19" s="105"/>
      <c r="D19" s="105"/>
      <c r="E19" s="105"/>
      <c r="G19" s="12"/>
      <c r="H19" s="12"/>
      <c r="I19" s="12"/>
      <c r="J19"/>
      <c r="K19"/>
    </row>
    <row r="20" spans="2:11" x14ac:dyDescent="0.2">
      <c r="B20" s="112" t="s">
        <v>65</v>
      </c>
      <c r="C20" s="129"/>
      <c r="D20" s="129"/>
      <c r="E20" s="129"/>
      <c r="G20" s="24"/>
      <c r="H20" s="24"/>
      <c r="I20" s="24"/>
      <c r="J20"/>
      <c r="K20"/>
    </row>
    <row r="21" spans="2:11" x14ac:dyDescent="0.2">
      <c r="B21" s="118" t="s">
        <v>66</v>
      </c>
      <c r="C21" s="130">
        <v>24814</v>
      </c>
      <c r="D21" s="130">
        <v>24302</v>
      </c>
      <c r="E21" s="130">
        <v>610</v>
      </c>
      <c r="G21" s="3"/>
      <c r="H21" s="3"/>
      <c r="J21"/>
      <c r="K21"/>
    </row>
    <row r="22" spans="2:11" x14ac:dyDescent="0.2">
      <c r="B22" s="118" t="s">
        <v>67</v>
      </c>
      <c r="C22" s="130">
        <v>2469</v>
      </c>
      <c r="D22" s="130">
        <v>2351</v>
      </c>
      <c r="E22" s="130">
        <v>132</v>
      </c>
      <c r="G22" s="3"/>
      <c r="H22" s="3"/>
      <c r="J22"/>
      <c r="K22"/>
    </row>
    <row r="23" spans="2:11" x14ac:dyDescent="0.2">
      <c r="B23" s="118" t="s">
        <v>68</v>
      </c>
      <c r="C23" s="130">
        <v>18034</v>
      </c>
      <c r="D23" s="130">
        <v>17653</v>
      </c>
      <c r="E23" s="130">
        <v>513</v>
      </c>
      <c r="G23" s="3"/>
      <c r="H23" s="3"/>
      <c r="J23"/>
      <c r="K23"/>
    </row>
    <row r="24" spans="2:11" x14ac:dyDescent="0.2">
      <c r="B24" s="118" t="s">
        <v>69</v>
      </c>
      <c r="C24" s="130">
        <v>192</v>
      </c>
      <c r="D24" s="130">
        <v>161</v>
      </c>
      <c r="E24" s="130">
        <v>31</v>
      </c>
      <c r="G24" s="3"/>
      <c r="H24" s="3"/>
      <c r="J24"/>
      <c r="K24"/>
    </row>
    <row r="25" spans="2:11" x14ac:dyDescent="0.2">
      <c r="B25" s="118" t="s">
        <v>70</v>
      </c>
      <c r="C25" s="130">
        <v>465</v>
      </c>
      <c r="D25" s="130">
        <v>445</v>
      </c>
      <c r="E25" s="130">
        <v>20</v>
      </c>
      <c r="G25" s="3"/>
      <c r="H25" s="3"/>
      <c r="J25"/>
      <c r="K25"/>
    </row>
    <row r="26" spans="2:11" ht="25.5" x14ac:dyDescent="0.2">
      <c r="B26" s="118" t="s">
        <v>71</v>
      </c>
      <c r="C26" s="130">
        <v>253</v>
      </c>
      <c r="D26" s="130">
        <v>235</v>
      </c>
      <c r="E26" s="130">
        <v>18</v>
      </c>
      <c r="G26" s="3"/>
      <c r="H26" s="3"/>
      <c r="J26"/>
      <c r="K26"/>
    </row>
    <row r="27" spans="2:11" x14ac:dyDescent="0.2">
      <c r="B27" s="118" t="s">
        <v>100</v>
      </c>
      <c r="C27" s="130">
        <v>1649</v>
      </c>
      <c r="D27" s="130">
        <v>1572</v>
      </c>
      <c r="E27" s="130">
        <v>79</v>
      </c>
      <c r="G27" s="3"/>
      <c r="H27" s="3"/>
      <c r="J27"/>
      <c r="K27"/>
    </row>
    <row r="28" spans="2:11" x14ac:dyDescent="0.2">
      <c r="B28" s="118" t="s">
        <v>56</v>
      </c>
      <c r="C28" s="130">
        <v>664</v>
      </c>
      <c r="D28" s="130">
        <v>648</v>
      </c>
      <c r="E28" s="130">
        <v>21</v>
      </c>
      <c r="G28" s="3"/>
      <c r="H28" s="3"/>
      <c r="J28"/>
      <c r="K28"/>
    </row>
    <row r="29" spans="2:11" x14ac:dyDescent="0.2">
      <c r="B29" s="112"/>
      <c r="C29" s="105"/>
      <c r="D29" s="105"/>
      <c r="E29" s="105"/>
      <c r="G29" s="12"/>
      <c r="H29" s="12"/>
      <c r="I29" s="12"/>
      <c r="J29"/>
      <c r="K29"/>
    </row>
    <row r="30" spans="2:11" x14ac:dyDescent="0.2">
      <c r="B30" s="112" t="s">
        <v>72</v>
      </c>
      <c r="C30" s="129"/>
      <c r="D30" s="129"/>
      <c r="E30" s="129"/>
      <c r="G30" s="24"/>
      <c r="H30" s="24"/>
      <c r="I30" s="24"/>
      <c r="J30"/>
      <c r="K30"/>
    </row>
    <row r="31" spans="2:11" x14ac:dyDescent="0.2">
      <c r="B31" s="118" t="s">
        <v>73</v>
      </c>
      <c r="C31" s="130">
        <v>3594</v>
      </c>
      <c r="D31" s="130">
        <v>3192</v>
      </c>
      <c r="E31" s="130">
        <v>426</v>
      </c>
      <c r="G31" s="3"/>
      <c r="H31" s="3"/>
      <c r="J31"/>
      <c r="K31"/>
    </row>
    <row r="32" spans="2:11" x14ac:dyDescent="0.2">
      <c r="B32" s="118" t="s">
        <v>74</v>
      </c>
      <c r="C32" s="130">
        <v>17127</v>
      </c>
      <c r="D32" s="130">
        <v>16390</v>
      </c>
      <c r="E32" s="130">
        <v>804</v>
      </c>
      <c r="G32" s="3"/>
      <c r="H32" s="3"/>
      <c r="J32"/>
      <c r="K32"/>
    </row>
    <row r="33" spans="2:11" x14ac:dyDescent="0.2">
      <c r="B33" s="118" t="s">
        <v>75</v>
      </c>
      <c r="C33" s="130">
        <v>23151</v>
      </c>
      <c r="D33" s="130">
        <v>23112</v>
      </c>
      <c r="E33" s="130">
        <v>178</v>
      </c>
      <c r="G33" s="3"/>
      <c r="H33" s="3"/>
      <c r="J33"/>
      <c r="K33"/>
    </row>
    <row r="34" spans="2:11" x14ac:dyDescent="0.2">
      <c r="B34" s="118" t="s">
        <v>76</v>
      </c>
      <c r="C34" s="130">
        <v>4623</v>
      </c>
      <c r="D34" s="130">
        <v>4628</v>
      </c>
      <c r="E34" s="130">
        <v>16</v>
      </c>
      <c r="G34" s="3"/>
      <c r="H34" s="3"/>
      <c r="J34"/>
      <c r="K34"/>
    </row>
    <row r="35" spans="2:11" x14ac:dyDescent="0.2">
      <c r="B35" s="118" t="s">
        <v>56</v>
      </c>
      <c r="C35" s="130">
        <v>45</v>
      </c>
      <c r="D35" s="130">
        <v>45</v>
      </c>
      <c r="E35" s="130">
        <v>0</v>
      </c>
      <c r="G35" s="3"/>
      <c r="H35" s="3"/>
      <c r="J35"/>
      <c r="K35"/>
    </row>
    <row r="36" spans="2:11" x14ac:dyDescent="0.2">
      <c r="B36" s="118"/>
      <c r="C36" s="130"/>
      <c r="D36" s="130"/>
      <c r="E36" s="130"/>
      <c r="G36" s="3"/>
      <c r="H36" s="3"/>
      <c r="J36"/>
      <c r="K36"/>
    </row>
    <row r="37" spans="2:11" ht="12.75" customHeight="1" x14ac:dyDescent="0.2">
      <c r="B37" s="112" t="s">
        <v>0</v>
      </c>
      <c r="C37" s="183"/>
      <c r="D37" s="183"/>
      <c r="E37" s="192"/>
      <c r="G37" s="12"/>
      <c r="H37" s="12"/>
      <c r="I37" s="12"/>
      <c r="J37"/>
      <c r="K37"/>
    </row>
    <row r="38" spans="2:11" x14ac:dyDescent="0.2">
      <c r="B38" s="118" t="s">
        <v>1</v>
      </c>
      <c r="C38" s="130">
        <v>48309</v>
      </c>
      <c r="D38" s="130">
        <v>47225</v>
      </c>
      <c r="E38" s="130">
        <v>1336</v>
      </c>
      <c r="G38" s="24"/>
      <c r="H38" s="24"/>
      <c r="I38" s="24"/>
      <c r="J38"/>
      <c r="K38"/>
    </row>
    <row r="39" spans="2:11" x14ac:dyDescent="0.2">
      <c r="B39" s="118" t="s">
        <v>2</v>
      </c>
      <c r="C39" s="130">
        <v>127</v>
      </c>
      <c r="D39" s="130">
        <v>57</v>
      </c>
      <c r="E39" s="130">
        <v>69</v>
      </c>
      <c r="G39" s="3"/>
      <c r="H39" s="3"/>
      <c r="J39"/>
      <c r="K39"/>
    </row>
    <row r="40" spans="2:11" x14ac:dyDescent="0.2">
      <c r="B40" s="118" t="s">
        <v>3</v>
      </c>
      <c r="C40" s="130">
        <v>15</v>
      </c>
      <c r="D40" s="130">
        <v>0</v>
      </c>
      <c r="E40" s="130">
        <v>15</v>
      </c>
      <c r="G40" s="3"/>
      <c r="H40" s="3"/>
      <c r="J40"/>
      <c r="K40"/>
    </row>
    <row r="41" spans="2:11" x14ac:dyDescent="0.2">
      <c r="B41" s="118" t="s">
        <v>4</v>
      </c>
      <c r="C41" s="130">
        <v>3</v>
      </c>
      <c r="D41" s="130">
        <v>0</v>
      </c>
      <c r="E41" s="130">
        <v>3</v>
      </c>
      <c r="G41" s="3"/>
      <c r="H41" s="3"/>
      <c r="J41"/>
      <c r="K41"/>
    </row>
    <row r="42" spans="2:11" x14ac:dyDescent="0.2">
      <c r="B42" s="118" t="s">
        <v>5</v>
      </c>
      <c r="C42" s="130">
        <v>2</v>
      </c>
      <c r="D42" s="130">
        <v>0</v>
      </c>
      <c r="E42" s="130">
        <v>2</v>
      </c>
      <c r="G42" s="3"/>
      <c r="H42" s="3"/>
      <c r="J42"/>
      <c r="K42"/>
    </row>
    <row r="43" spans="2:11" x14ac:dyDescent="0.2">
      <c r="B43" s="118" t="s">
        <v>56</v>
      </c>
      <c r="C43" s="130">
        <v>85</v>
      </c>
      <c r="D43" s="130">
        <v>85</v>
      </c>
      <c r="E43" s="130">
        <v>0</v>
      </c>
      <c r="G43" s="3"/>
      <c r="H43" s="3"/>
      <c r="J43"/>
      <c r="K43"/>
    </row>
    <row r="44" spans="2:11" x14ac:dyDescent="0.2">
      <c r="B44" s="112"/>
      <c r="C44" s="105"/>
      <c r="D44" s="105"/>
      <c r="E44" s="105"/>
      <c r="G44" s="3"/>
      <c r="H44" s="3"/>
      <c r="J44"/>
      <c r="K44"/>
    </row>
    <row r="45" spans="2:11" x14ac:dyDescent="0.2">
      <c r="B45" s="112" t="s">
        <v>135</v>
      </c>
      <c r="C45" s="193">
        <f>SUM(C46:C48)</f>
        <v>48540</v>
      </c>
      <c r="D45" s="194">
        <f>SUM(D46:D48)</f>
        <v>47366</v>
      </c>
      <c r="E45" s="193">
        <f>SUM(E46:E48)</f>
        <v>1425</v>
      </c>
      <c r="G45" s="12"/>
      <c r="H45" s="12"/>
      <c r="I45" s="12"/>
      <c r="J45"/>
      <c r="K45"/>
    </row>
    <row r="46" spans="2:11" x14ac:dyDescent="0.2">
      <c r="B46" s="118" t="s">
        <v>49</v>
      </c>
      <c r="C46" s="128">
        <v>27531</v>
      </c>
      <c r="D46" s="128">
        <v>27173</v>
      </c>
      <c r="E46" s="128">
        <v>512</v>
      </c>
      <c r="G46" s="24"/>
      <c r="H46" s="24"/>
      <c r="I46" s="24"/>
      <c r="J46"/>
      <c r="K46"/>
    </row>
    <row r="47" spans="2:11" x14ac:dyDescent="0.2">
      <c r="B47" s="118" t="s">
        <v>50</v>
      </c>
      <c r="C47" s="128">
        <v>19995</v>
      </c>
      <c r="D47" s="128">
        <v>19204</v>
      </c>
      <c r="E47" s="128">
        <v>886</v>
      </c>
      <c r="G47" s="3"/>
      <c r="H47" s="3"/>
      <c r="J47"/>
      <c r="K47"/>
    </row>
    <row r="48" spans="2:11" ht="13.5" thickBot="1" x14ac:dyDescent="0.25">
      <c r="B48" s="124" t="s">
        <v>56</v>
      </c>
      <c r="C48" s="128">
        <v>1014</v>
      </c>
      <c r="D48" s="128">
        <v>989</v>
      </c>
      <c r="E48" s="128">
        <v>27</v>
      </c>
      <c r="G48" s="3"/>
      <c r="H48" s="3"/>
      <c r="J48"/>
      <c r="K48"/>
    </row>
    <row r="49" spans="2:11" ht="153.75" customHeight="1" x14ac:dyDescent="0.2">
      <c r="B49" s="213" t="s">
        <v>102</v>
      </c>
      <c r="C49" s="207"/>
      <c r="D49" s="207"/>
      <c r="E49" s="207"/>
      <c r="G49" s="22"/>
      <c r="H49" s="22"/>
      <c r="J49"/>
      <c r="K49"/>
    </row>
    <row r="50" spans="2:11" x14ac:dyDescent="0.2">
      <c r="C50" s="3"/>
      <c r="D50" s="3"/>
      <c r="E50" s="3"/>
      <c r="G50" s="29"/>
      <c r="H50" s="29"/>
      <c r="I50" s="29"/>
      <c r="J50"/>
      <c r="K50"/>
    </row>
    <row r="51" spans="2:11" ht="84" customHeight="1" x14ac:dyDescent="0.2">
      <c r="C51" s="3"/>
      <c r="D51" s="3"/>
      <c r="E51" s="3"/>
      <c r="G51" s="24"/>
      <c r="H51" s="24"/>
      <c r="I51" s="24"/>
      <c r="J51"/>
      <c r="K51"/>
    </row>
    <row r="52" spans="2:11" ht="15.75" customHeight="1" x14ac:dyDescent="0.2">
      <c r="C52" s="3"/>
      <c r="D52" s="3"/>
      <c r="E52" s="3"/>
      <c r="I52"/>
      <c r="J52"/>
      <c r="K52"/>
    </row>
    <row r="53" spans="2:11" x14ac:dyDescent="0.2">
      <c r="C53" s="3"/>
      <c r="D53" s="3"/>
      <c r="E53" s="3"/>
      <c r="I53"/>
      <c r="J53"/>
      <c r="K53"/>
    </row>
    <row r="54" spans="2:11" x14ac:dyDescent="0.2">
      <c r="C54" s="3"/>
      <c r="D54" s="3"/>
      <c r="E54" s="3"/>
      <c r="I54"/>
      <c r="J54"/>
      <c r="K54"/>
    </row>
    <row r="55" spans="2:11" x14ac:dyDescent="0.2">
      <c r="C55" s="22"/>
      <c r="D55" s="22"/>
      <c r="E55" s="22"/>
      <c r="I55"/>
      <c r="J55"/>
      <c r="K55"/>
    </row>
    <row r="56" spans="2:11" x14ac:dyDescent="0.2">
      <c r="C56" s="27"/>
      <c r="D56" s="3"/>
      <c r="E56" s="3"/>
      <c r="I56"/>
      <c r="J56"/>
      <c r="K56"/>
    </row>
    <row r="57" spans="2:11" x14ac:dyDescent="0.2">
      <c r="C57" s="25"/>
      <c r="D57" s="26"/>
      <c r="E57" s="26"/>
      <c r="I57"/>
      <c r="J57"/>
      <c r="K57"/>
    </row>
    <row r="58" spans="2:11" x14ac:dyDescent="0.2">
      <c r="C58" s="25"/>
      <c r="D58" s="26"/>
      <c r="E58" s="26"/>
      <c r="I58"/>
      <c r="J58"/>
      <c r="K58"/>
    </row>
    <row r="59" spans="2:11" x14ac:dyDescent="0.2">
      <c r="C59" s="25"/>
      <c r="D59" s="26"/>
      <c r="E59" s="26"/>
      <c r="I59"/>
      <c r="J59"/>
      <c r="K59"/>
    </row>
    <row r="60" spans="2:11" x14ac:dyDescent="0.2">
      <c r="C60" s="25"/>
      <c r="D60" s="26"/>
      <c r="E60" s="26"/>
      <c r="I60"/>
      <c r="J60"/>
      <c r="K60"/>
    </row>
    <row r="61" spans="2:11" x14ac:dyDescent="0.2">
      <c r="C61" s="3"/>
      <c r="D61" s="3"/>
      <c r="E61" s="3"/>
      <c r="I61"/>
      <c r="J61"/>
      <c r="K61"/>
    </row>
    <row r="62" spans="2:11" x14ac:dyDescent="0.2">
      <c r="C62" s="3"/>
      <c r="D62" s="3"/>
      <c r="E62" s="3"/>
      <c r="I62"/>
      <c r="J62"/>
      <c r="K62"/>
    </row>
    <row r="63" spans="2:11" x14ac:dyDescent="0.2">
      <c r="C63" s="28"/>
      <c r="D63" s="3"/>
      <c r="E63" s="3"/>
      <c r="I63"/>
      <c r="J63"/>
      <c r="K63"/>
    </row>
    <row r="64" spans="2:11" x14ac:dyDescent="0.2">
      <c r="C64" s="25"/>
      <c r="D64" s="26"/>
      <c r="E64" s="26"/>
      <c r="I64"/>
      <c r="J64"/>
      <c r="K64"/>
    </row>
    <row r="65" spans="2:11" x14ac:dyDescent="0.2">
      <c r="C65" s="3"/>
      <c r="D65" s="3"/>
      <c r="E65" s="3"/>
      <c r="I65"/>
      <c r="J65"/>
      <c r="K65"/>
    </row>
    <row r="66" spans="2:11" x14ac:dyDescent="0.2">
      <c r="C66" s="3"/>
      <c r="D66" s="3"/>
      <c r="E66" s="3"/>
      <c r="I66"/>
      <c r="J66"/>
      <c r="K66"/>
    </row>
    <row r="67" spans="2:11" x14ac:dyDescent="0.2">
      <c r="C67" s="3"/>
      <c r="D67" s="3"/>
      <c r="E67" s="3"/>
      <c r="I67"/>
      <c r="J67"/>
      <c r="K67"/>
    </row>
    <row r="68" spans="2:11" ht="26.25" customHeight="1" x14ac:dyDescent="0.2">
      <c r="B68" s="6"/>
      <c r="C68" s="3"/>
      <c r="D68" s="3"/>
      <c r="E68" s="3"/>
      <c r="I68"/>
      <c r="J68"/>
      <c r="K68"/>
    </row>
    <row r="69" spans="2:11" ht="22.5" customHeight="1" x14ac:dyDescent="0.2">
      <c r="B69" s="6"/>
      <c r="C69" s="3"/>
      <c r="D69" s="3"/>
      <c r="E69" s="3"/>
      <c r="I69"/>
      <c r="J69"/>
      <c r="K69"/>
    </row>
    <row r="70" spans="2:11" ht="38.450000000000003" customHeight="1" x14ac:dyDescent="0.2">
      <c r="B70" s="6"/>
      <c r="C70" s="3"/>
      <c r="D70" s="3"/>
      <c r="E70" s="3"/>
      <c r="I70"/>
      <c r="J70"/>
      <c r="K70"/>
    </row>
    <row r="71" spans="2:11" x14ac:dyDescent="0.2">
      <c r="B71" s="6"/>
      <c r="C71" s="3"/>
      <c r="D71" s="3"/>
      <c r="E71" s="3"/>
      <c r="I71"/>
      <c r="J71"/>
      <c r="K71"/>
    </row>
    <row r="72" spans="2:11" x14ac:dyDescent="0.2">
      <c r="B72" s="6"/>
      <c r="C72" s="28"/>
      <c r="D72" s="3"/>
      <c r="E72" s="3"/>
      <c r="I72"/>
      <c r="J72"/>
      <c r="K72"/>
    </row>
    <row r="73" spans="2:11" x14ac:dyDescent="0.2">
      <c r="B73" s="6"/>
      <c r="C73" s="25"/>
      <c r="D73" s="26"/>
      <c r="E73" s="26"/>
      <c r="I73"/>
      <c r="J73"/>
      <c r="K73"/>
    </row>
    <row r="74" spans="2:11" x14ac:dyDescent="0.2">
      <c r="B74" s="6"/>
      <c r="C74" s="3"/>
      <c r="D74" s="3"/>
      <c r="E74" s="3"/>
      <c r="I74"/>
      <c r="J74"/>
      <c r="K74"/>
    </row>
    <row r="75" spans="2:11" x14ac:dyDescent="0.2">
      <c r="B75" s="6"/>
      <c r="C75" s="3"/>
      <c r="D75" s="3"/>
      <c r="E75" s="3"/>
      <c r="I75"/>
      <c r="J75"/>
      <c r="K75"/>
    </row>
    <row r="76" spans="2:11" ht="15" customHeight="1" x14ac:dyDescent="0.2">
      <c r="B76" s="6"/>
      <c r="C76" s="3"/>
      <c r="D76" s="3"/>
      <c r="E76" s="3"/>
      <c r="I76"/>
      <c r="J76"/>
      <c r="K76"/>
    </row>
    <row r="77" spans="2:11" ht="15.75" customHeight="1" x14ac:dyDescent="0.2">
      <c r="B77" s="6"/>
      <c r="C77" s="3"/>
      <c r="D77" s="3"/>
      <c r="E77" s="3"/>
      <c r="I77"/>
      <c r="J77"/>
      <c r="K77"/>
    </row>
    <row r="78" spans="2:11" x14ac:dyDescent="0.2">
      <c r="C78" s="28"/>
      <c r="D78" s="3"/>
      <c r="E78" s="3"/>
      <c r="I78"/>
      <c r="J78"/>
      <c r="K78"/>
    </row>
    <row r="79" spans="2:11" x14ac:dyDescent="0.2">
      <c r="C79" s="25"/>
      <c r="D79" s="26"/>
      <c r="E79" s="26"/>
      <c r="I79"/>
      <c r="J79"/>
      <c r="K79"/>
    </row>
    <row r="80" spans="2:11" x14ac:dyDescent="0.2">
      <c r="C80" s="3"/>
      <c r="D80" s="3"/>
      <c r="E80" s="3"/>
      <c r="I80"/>
      <c r="J80"/>
      <c r="K80"/>
    </row>
    <row r="81" spans="3:11" x14ac:dyDescent="0.2">
      <c r="C81" s="3"/>
      <c r="D81" s="3"/>
      <c r="E81" s="3"/>
      <c r="I81"/>
      <c r="J81"/>
      <c r="K81"/>
    </row>
    <row r="82" spans="3:11" x14ac:dyDescent="0.2">
      <c r="C82" s="3"/>
      <c r="D82" s="3"/>
      <c r="E82" s="3"/>
      <c r="I82"/>
      <c r="J82"/>
      <c r="K82"/>
    </row>
    <row r="83" spans="3:11" x14ac:dyDescent="0.2">
      <c r="C83" s="3"/>
      <c r="D83" s="3"/>
      <c r="E83" s="3"/>
      <c r="I83"/>
      <c r="J83"/>
      <c r="K83"/>
    </row>
    <row r="84" spans="3:11" x14ac:dyDescent="0.2">
      <c r="C84" s="3"/>
      <c r="D84" s="3"/>
      <c r="E84" s="3"/>
      <c r="I84"/>
      <c r="J84"/>
      <c r="K84"/>
    </row>
    <row r="85" spans="3:11" x14ac:dyDescent="0.2">
      <c r="C85" s="28"/>
      <c r="D85" s="3"/>
      <c r="E85" s="3"/>
      <c r="I85"/>
      <c r="J85"/>
      <c r="K85"/>
    </row>
    <row r="86" spans="3:11" x14ac:dyDescent="0.2">
      <c r="C86" s="25"/>
      <c r="D86" s="25"/>
      <c r="E86" s="25"/>
      <c r="I86"/>
      <c r="J86"/>
      <c r="K86"/>
    </row>
    <row r="87" spans="3:11" x14ac:dyDescent="0.2">
      <c r="C87" s="3"/>
      <c r="D87" s="3"/>
      <c r="E87" s="3"/>
      <c r="I87"/>
      <c r="J87"/>
      <c r="K87"/>
    </row>
    <row r="88" spans="3:11" x14ac:dyDescent="0.2">
      <c r="C88" s="3"/>
      <c r="D88" s="3"/>
      <c r="E88" s="3"/>
      <c r="I88"/>
      <c r="J88"/>
      <c r="K88"/>
    </row>
    <row r="89" spans="3:11" x14ac:dyDescent="0.2">
      <c r="C89" s="28"/>
      <c r="D89" s="3"/>
      <c r="E89" s="3"/>
      <c r="I89"/>
      <c r="J89"/>
      <c r="K89"/>
    </row>
    <row r="90" spans="3:11" x14ac:dyDescent="0.2">
      <c r="C90" s="25"/>
      <c r="D90" s="26"/>
      <c r="E90" s="26"/>
      <c r="I90"/>
      <c r="J90"/>
      <c r="K90"/>
    </row>
    <row r="91" spans="3:11" x14ac:dyDescent="0.2">
      <c r="I91"/>
      <c r="J91"/>
      <c r="K91"/>
    </row>
    <row r="92" spans="3:11" x14ac:dyDescent="0.2">
      <c r="I92"/>
      <c r="J92"/>
      <c r="K92"/>
    </row>
    <row r="93" spans="3:11" x14ac:dyDescent="0.2">
      <c r="J93"/>
      <c r="K93"/>
    </row>
    <row r="94" spans="3:11" x14ac:dyDescent="0.2">
      <c r="J94"/>
      <c r="K94"/>
    </row>
    <row r="95" spans="3:11" x14ac:dyDescent="0.2">
      <c r="J95"/>
      <c r="K95"/>
    </row>
    <row r="96" spans="3:11" x14ac:dyDescent="0.2">
      <c r="J96"/>
      <c r="K96"/>
    </row>
    <row r="97" spans="9:11" x14ac:dyDescent="0.2">
      <c r="J97"/>
      <c r="K97"/>
    </row>
    <row r="98" spans="9:11" x14ac:dyDescent="0.2">
      <c r="J98"/>
      <c r="K98"/>
    </row>
    <row r="99" spans="9:11" x14ac:dyDescent="0.2">
      <c r="J99"/>
      <c r="K99"/>
    </row>
    <row r="100" spans="9:11" x14ac:dyDescent="0.2">
      <c r="J100"/>
      <c r="K100"/>
    </row>
    <row r="101" spans="9:11" x14ac:dyDescent="0.2">
      <c r="J101"/>
      <c r="K101"/>
    </row>
    <row r="102" spans="9:11" x14ac:dyDescent="0.2">
      <c r="J102"/>
      <c r="K102"/>
    </row>
    <row r="103" spans="9:11" x14ac:dyDescent="0.2">
      <c r="J103"/>
      <c r="K103"/>
    </row>
    <row r="104" spans="9:11" x14ac:dyDescent="0.2">
      <c r="I104"/>
      <c r="J104"/>
      <c r="K104"/>
    </row>
    <row r="105" spans="9:11" x14ac:dyDescent="0.2">
      <c r="I105"/>
      <c r="J105"/>
      <c r="K105"/>
    </row>
    <row r="106" spans="9:11" x14ac:dyDescent="0.2">
      <c r="I106"/>
      <c r="J106"/>
      <c r="K106"/>
    </row>
    <row r="107" spans="9:11" x14ac:dyDescent="0.2">
      <c r="I107"/>
      <c r="J107"/>
      <c r="K107"/>
    </row>
    <row r="108" spans="9:11" x14ac:dyDescent="0.2">
      <c r="I108"/>
      <c r="J108"/>
      <c r="K108"/>
    </row>
    <row r="109" spans="9:11" x14ac:dyDescent="0.2">
      <c r="I109"/>
      <c r="J109"/>
      <c r="K109"/>
    </row>
    <row r="110" spans="9:11" x14ac:dyDescent="0.2">
      <c r="I110"/>
      <c r="J110"/>
      <c r="K110"/>
    </row>
    <row r="111" spans="9:11" x14ac:dyDescent="0.2">
      <c r="I111"/>
      <c r="J111"/>
      <c r="K111"/>
    </row>
    <row r="112" spans="9:11" x14ac:dyDescent="0.2">
      <c r="I112"/>
      <c r="J112"/>
      <c r="K112"/>
    </row>
    <row r="113" spans="9:11" x14ac:dyDescent="0.2">
      <c r="I113"/>
      <c r="J113"/>
      <c r="K113"/>
    </row>
    <row r="114" spans="9:11" x14ac:dyDescent="0.2">
      <c r="I114"/>
      <c r="J114"/>
      <c r="K114"/>
    </row>
    <row r="115" spans="9:11" x14ac:dyDescent="0.2">
      <c r="I115"/>
      <c r="J115"/>
      <c r="K115"/>
    </row>
    <row r="116" spans="9:11" x14ac:dyDescent="0.2">
      <c r="I116"/>
      <c r="J116"/>
      <c r="K116"/>
    </row>
    <row r="117" spans="9:11" x14ac:dyDescent="0.2">
      <c r="I117"/>
      <c r="J117"/>
      <c r="K117"/>
    </row>
    <row r="118" spans="9:11" x14ac:dyDescent="0.2">
      <c r="I118"/>
      <c r="J118"/>
      <c r="K118"/>
    </row>
    <row r="119" spans="9:11" x14ac:dyDescent="0.2">
      <c r="I119"/>
      <c r="J119"/>
      <c r="K119"/>
    </row>
    <row r="120" spans="9:11" x14ac:dyDescent="0.2">
      <c r="I120"/>
      <c r="J120"/>
      <c r="K120"/>
    </row>
  </sheetData>
  <mergeCells count="2">
    <mergeCell ref="B2:E2"/>
    <mergeCell ref="B49:E49"/>
  </mergeCells>
  <phoneticPr fontId="4" type="noConversion"/>
  <pageMargins left="0.75" right="0.75" top="0.4" bottom="0.4" header="0.5" footer="0.5"/>
  <pageSetup scale="9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J94"/>
  <sheetViews>
    <sheetView zoomScale="80" zoomScaleNormal="80" workbookViewId="0">
      <selection activeCell="F6" sqref="F6"/>
    </sheetView>
  </sheetViews>
  <sheetFormatPr defaultRowHeight="12.75" x14ac:dyDescent="0.2"/>
  <cols>
    <col min="1" max="1" width="5.7109375" customWidth="1"/>
    <col min="2" max="2" width="39" customWidth="1"/>
    <col min="3" max="3" width="18.28515625" customWidth="1"/>
    <col min="4" max="4" width="19.5703125" customWidth="1"/>
    <col min="6" max="6" width="16" style="3" customWidth="1"/>
    <col min="7" max="7" width="13.28515625" style="3" customWidth="1"/>
  </cols>
  <sheetData>
    <row r="1" spans="2:10" ht="20.100000000000001" customHeight="1" thickBot="1" x14ac:dyDescent="0.25">
      <c r="C1" s="17"/>
      <c r="D1" s="96"/>
    </row>
    <row r="2" spans="2:10" ht="42" customHeight="1" thickBot="1" x14ac:dyDescent="0.25">
      <c r="B2" s="214" t="s">
        <v>130</v>
      </c>
      <c r="C2" s="215"/>
      <c r="D2" s="215"/>
    </row>
    <row r="3" spans="2:10" ht="39" customHeight="1" thickBot="1" x14ac:dyDescent="0.3">
      <c r="B3" s="102" t="s">
        <v>58</v>
      </c>
      <c r="C3" s="134" t="s">
        <v>7</v>
      </c>
      <c r="D3" s="134" t="s">
        <v>8</v>
      </c>
    </row>
    <row r="4" spans="2:10" x14ac:dyDescent="0.2">
      <c r="B4" s="135"/>
      <c r="C4" s="136"/>
      <c r="D4" s="113"/>
    </row>
    <row r="5" spans="2:10" x14ac:dyDescent="0.2">
      <c r="B5" s="112" t="s">
        <v>113</v>
      </c>
      <c r="C5" s="125">
        <v>97752.763254503545</v>
      </c>
      <c r="D5" s="125">
        <v>40242.603382357411</v>
      </c>
      <c r="E5" s="1"/>
      <c r="F5" s="39"/>
      <c r="G5" s="40"/>
      <c r="I5" s="69"/>
    </row>
    <row r="6" spans="2:10" x14ac:dyDescent="0.2">
      <c r="B6" s="112"/>
      <c r="C6" s="126"/>
      <c r="D6" s="126"/>
      <c r="F6" s="18"/>
    </row>
    <row r="7" spans="2:10" x14ac:dyDescent="0.2">
      <c r="B7" s="112" t="s">
        <v>131</v>
      </c>
      <c r="C7" s="193">
        <f>SUM(C8:C13)</f>
        <v>97752</v>
      </c>
      <c r="D7" s="193">
        <f>SUM(D8:D13)</f>
        <v>40243</v>
      </c>
    </row>
    <row r="8" spans="2:10" x14ac:dyDescent="0.2">
      <c r="B8" s="118" t="s">
        <v>60</v>
      </c>
      <c r="C8" s="128">
        <v>7255</v>
      </c>
      <c r="D8" s="128">
        <v>3411</v>
      </c>
      <c r="F8" s="21"/>
      <c r="G8" s="22"/>
      <c r="H8" s="6"/>
      <c r="I8" s="6"/>
      <c r="J8" s="6"/>
    </row>
    <row r="9" spans="2:10" x14ac:dyDescent="0.2">
      <c r="B9" s="118" t="s">
        <v>61</v>
      </c>
      <c r="C9" s="128">
        <v>90334</v>
      </c>
      <c r="D9" s="128">
        <v>36809</v>
      </c>
      <c r="G9" s="22"/>
      <c r="H9" s="6"/>
      <c r="I9" s="6"/>
      <c r="J9" s="6"/>
    </row>
    <row r="10" spans="2:10" x14ac:dyDescent="0.2">
      <c r="B10" s="118" t="s">
        <v>85</v>
      </c>
      <c r="C10" s="128">
        <v>17</v>
      </c>
      <c r="D10" s="128">
        <v>2</v>
      </c>
      <c r="G10" s="22"/>
      <c r="H10" s="6"/>
      <c r="I10" s="6"/>
      <c r="J10" s="6"/>
    </row>
    <row r="11" spans="2:10" x14ac:dyDescent="0.2">
      <c r="B11" s="118" t="s">
        <v>86</v>
      </c>
      <c r="C11" s="128">
        <v>37</v>
      </c>
      <c r="D11" s="128">
        <v>8</v>
      </c>
      <c r="G11" s="22"/>
      <c r="H11" s="6"/>
      <c r="I11" s="6"/>
      <c r="J11" s="6"/>
    </row>
    <row r="12" spans="2:10" x14ac:dyDescent="0.2">
      <c r="B12" s="118" t="s">
        <v>77</v>
      </c>
      <c r="C12" s="128">
        <v>2</v>
      </c>
      <c r="D12" s="128">
        <v>0</v>
      </c>
      <c r="G12" s="22"/>
      <c r="H12" s="6"/>
      <c r="I12" s="6"/>
      <c r="J12" s="6"/>
    </row>
    <row r="13" spans="2:10" x14ac:dyDescent="0.2">
      <c r="B13" s="118" t="s">
        <v>56</v>
      </c>
      <c r="C13" s="128">
        <v>107</v>
      </c>
      <c r="D13" s="128">
        <v>13</v>
      </c>
      <c r="G13" s="22"/>
      <c r="H13" s="6"/>
      <c r="I13" s="6"/>
      <c r="J13" s="6"/>
    </row>
    <row r="14" spans="2:10" x14ac:dyDescent="0.2">
      <c r="B14" s="112"/>
      <c r="C14" s="105"/>
      <c r="D14" s="105"/>
      <c r="F14" s="23"/>
      <c r="G14" s="23"/>
      <c r="H14" s="6"/>
      <c r="I14" s="6"/>
      <c r="J14" s="6"/>
    </row>
    <row r="15" spans="2:10" x14ac:dyDescent="0.2">
      <c r="B15" s="112" t="s">
        <v>62</v>
      </c>
      <c r="C15" s="129"/>
      <c r="D15" s="129"/>
      <c r="F15" s="24"/>
      <c r="G15" s="24"/>
    </row>
    <row r="16" spans="2:10" x14ac:dyDescent="0.2">
      <c r="B16" s="118" t="s">
        <v>63</v>
      </c>
      <c r="C16" s="130">
        <v>89461</v>
      </c>
      <c r="D16" s="130">
        <v>38016</v>
      </c>
    </row>
    <row r="17" spans="2:7" x14ac:dyDescent="0.2">
      <c r="B17" s="118" t="s">
        <v>64</v>
      </c>
      <c r="C17" s="130">
        <v>7687</v>
      </c>
      <c r="D17" s="130">
        <v>1875</v>
      </c>
    </row>
    <row r="18" spans="2:7" x14ac:dyDescent="0.2">
      <c r="B18" s="118" t="s">
        <v>56</v>
      </c>
      <c r="C18" s="130">
        <v>605</v>
      </c>
      <c r="D18" s="130">
        <v>352</v>
      </c>
    </row>
    <row r="19" spans="2:7" x14ac:dyDescent="0.2">
      <c r="B19" s="112"/>
      <c r="C19" s="105"/>
      <c r="D19" s="105"/>
      <c r="F19" s="23"/>
      <c r="G19" s="23"/>
    </row>
    <row r="20" spans="2:7" x14ac:dyDescent="0.2">
      <c r="B20" s="112" t="s">
        <v>65</v>
      </c>
      <c r="C20" s="129"/>
      <c r="D20" s="129"/>
      <c r="E20" s="1"/>
      <c r="F20" s="24"/>
      <c r="G20" s="24"/>
    </row>
    <row r="21" spans="2:7" x14ac:dyDescent="0.2">
      <c r="B21" s="118" t="s">
        <v>66</v>
      </c>
      <c r="C21" s="130">
        <v>46491</v>
      </c>
      <c r="D21" s="130">
        <v>24395</v>
      </c>
    </row>
    <row r="22" spans="2:7" x14ac:dyDescent="0.2">
      <c r="B22" s="118" t="s">
        <v>67</v>
      </c>
      <c r="C22" s="130">
        <v>5512</v>
      </c>
      <c r="D22" s="130">
        <v>1150</v>
      </c>
    </row>
    <row r="23" spans="2:7" x14ac:dyDescent="0.2">
      <c r="B23" s="118" t="s">
        <v>68</v>
      </c>
      <c r="C23" s="130">
        <v>36823</v>
      </c>
      <c r="D23" s="130">
        <v>11504</v>
      </c>
    </row>
    <row r="24" spans="2:7" x14ac:dyDescent="0.2">
      <c r="B24" s="118" t="s">
        <v>69</v>
      </c>
      <c r="C24" s="130">
        <v>404</v>
      </c>
      <c r="D24" s="130">
        <v>99</v>
      </c>
      <c r="F24" s="12"/>
      <c r="G24" s="12"/>
    </row>
    <row r="25" spans="2:7" x14ac:dyDescent="0.2">
      <c r="B25" s="118" t="s">
        <v>70</v>
      </c>
      <c r="C25" s="130">
        <v>3820</v>
      </c>
      <c r="D25" s="130">
        <v>698</v>
      </c>
      <c r="F25" s="24"/>
      <c r="G25" s="24"/>
    </row>
    <row r="26" spans="2:7" x14ac:dyDescent="0.2">
      <c r="B26" s="118" t="s">
        <v>71</v>
      </c>
      <c r="C26" s="130">
        <v>400</v>
      </c>
      <c r="D26" s="130">
        <v>202</v>
      </c>
    </row>
    <row r="27" spans="2:7" x14ac:dyDescent="0.2">
      <c r="B27" s="118" t="s">
        <v>100</v>
      </c>
      <c r="C27" s="130">
        <v>3149</v>
      </c>
      <c r="D27" s="130">
        <v>1569</v>
      </c>
    </row>
    <row r="28" spans="2:7" x14ac:dyDescent="0.2">
      <c r="B28" s="118" t="s">
        <v>56</v>
      </c>
      <c r="C28" s="130">
        <v>1153</v>
      </c>
      <c r="D28" s="130">
        <v>625</v>
      </c>
    </row>
    <row r="29" spans="2:7" x14ac:dyDescent="0.2">
      <c r="B29" s="112"/>
      <c r="C29" s="105"/>
      <c r="D29" s="105"/>
    </row>
    <row r="30" spans="2:7" x14ac:dyDescent="0.2">
      <c r="B30" s="112" t="s">
        <v>72</v>
      </c>
      <c r="C30" s="129"/>
      <c r="D30" s="129"/>
    </row>
    <row r="31" spans="2:7" x14ac:dyDescent="0.2">
      <c r="B31" s="118" t="s">
        <v>73</v>
      </c>
      <c r="C31" s="130">
        <v>8137</v>
      </c>
      <c r="D31" s="130">
        <v>3583</v>
      </c>
    </row>
    <row r="32" spans="2:7" x14ac:dyDescent="0.2">
      <c r="B32" s="118" t="s">
        <v>74</v>
      </c>
      <c r="C32" s="130">
        <v>37110</v>
      </c>
      <c r="D32" s="130">
        <v>13998</v>
      </c>
    </row>
    <row r="33" spans="2:7" x14ac:dyDescent="0.2">
      <c r="B33" s="118" t="s">
        <v>75</v>
      </c>
      <c r="C33" s="130">
        <v>41625</v>
      </c>
      <c r="D33" s="130">
        <v>18178</v>
      </c>
    </row>
    <row r="34" spans="2:7" x14ac:dyDescent="0.2">
      <c r="B34" s="118" t="s">
        <v>76</v>
      </c>
      <c r="C34" s="130">
        <v>10772</v>
      </c>
      <c r="D34" s="130">
        <v>4464</v>
      </c>
      <c r="F34" s="12"/>
      <c r="G34" s="12"/>
    </row>
    <row r="35" spans="2:7" x14ac:dyDescent="0.2">
      <c r="B35" s="118" t="s">
        <v>56</v>
      </c>
      <c r="C35" s="130">
        <v>108</v>
      </c>
      <c r="D35" s="130">
        <v>20</v>
      </c>
      <c r="F35" s="24"/>
      <c r="G35" s="24"/>
    </row>
    <row r="36" spans="2:7" x14ac:dyDescent="0.2">
      <c r="B36" s="118"/>
      <c r="C36" s="130"/>
      <c r="D36" s="130"/>
      <c r="F36" s="24"/>
      <c r="G36" s="24"/>
    </row>
    <row r="37" spans="2:7" ht="12.75" customHeight="1" x14ac:dyDescent="0.2">
      <c r="B37" s="112" t="s">
        <v>0</v>
      </c>
      <c r="C37" s="183"/>
      <c r="D37" s="183"/>
      <c r="F37" s="12"/>
      <c r="G37" s="12"/>
    </row>
    <row r="38" spans="2:7" x14ac:dyDescent="0.2">
      <c r="B38" s="118" t="s">
        <v>1</v>
      </c>
      <c r="C38" s="130">
        <v>97228</v>
      </c>
      <c r="D38" s="130">
        <v>40083</v>
      </c>
      <c r="F38" s="24"/>
      <c r="G38" s="24"/>
    </row>
    <row r="39" spans="2:7" x14ac:dyDescent="0.2">
      <c r="B39" s="118" t="s">
        <v>2</v>
      </c>
      <c r="C39" s="130">
        <v>326</v>
      </c>
      <c r="D39" s="130">
        <v>84</v>
      </c>
    </row>
    <row r="40" spans="2:7" x14ac:dyDescent="0.2">
      <c r="B40" s="118" t="s">
        <v>3</v>
      </c>
      <c r="C40" s="130">
        <v>75</v>
      </c>
      <c r="D40" s="130">
        <v>6</v>
      </c>
    </row>
    <row r="41" spans="2:7" x14ac:dyDescent="0.2">
      <c r="B41" s="118" t="s">
        <v>4</v>
      </c>
      <c r="C41" s="130">
        <v>26</v>
      </c>
      <c r="D41" s="130">
        <v>29</v>
      </c>
    </row>
    <row r="42" spans="2:7" x14ac:dyDescent="0.2">
      <c r="B42" s="118" t="s">
        <v>5</v>
      </c>
      <c r="C42" s="130">
        <v>31</v>
      </c>
      <c r="D42" s="130">
        <v>2</v>
      </c>
    </row>
    <row r="43" spans="2:7" x14ac:dyDescent="0.2">
      <c r="B43" s="118" t="s">
        <v>56</v>
      </c>
      <c r="C43" s="130">
        <v>66</v>
      </c>
      <c r="D43" s="130">
        <v>38</v>
      </c>
    </row>
    <row r="44" spans="2:7" x14ac:dyDescent="0.2">
      <c r="B44" s="112"/>
      <c r="C44" s="105"/>
      <c r="D44" s="105"/>
    </row>
    <row r="45" spans="2:7" x14ac:dyDescent="0.2">
      <c r="B45" s="112" t="s">
        <v>132</v>
      </c>
      <c r="C45" s="193">
        <f>SUM(C46:C48)</f>
        <v>97753</v>
      </c>
      <c r="D45" s="194">
        <f>SUM(D46:D48)</f>
        <v>40243</v>
      </c>
      <c r="F45" s="12"/>
      <c r="G45" s="12"/>
    </row>
    <row r="46" spans="2:7" x14ac:dyDescent="0.2">
      <c r="B46" s="118" t="s">
        <v>49</v>
      </c>
      <c r="C46" s="128">
        <v>47958</v>
      </c>
      <c r="D46" s="128">
        <v>20320</v>
      </c>
      <c r="F46" s="24"/>
      <c r="G46" s="24"/>
    </row>
    <row r="47" spans="2:7" x14ac:dyDescent="0.2">
      <c r="B47" s="118" t="s">
        <v>50</v>
      </c>
      <c r="C47" s="128">
        <v>45928</v>
      </c>
      <c r="D47" s="128">
        <v>18929</v>
      </c>
    </row>
    <row r="48" spans="2:7" ht="13.5" thickBot="1" x14ac:dyDescent="0.25">
      <c r="B48" s="124" t="s">
        <v>56</v>
      </c>
      <c r="C48" s="128">
        <v>3867</v>
      </c>
      <c r="D48" s="128">
        <v>994</v>
      </c>
    </row>
    <row r="49" spans="2:7" ht="105" customHeight="1" x14ac:dyDescent="0.2">
      <c r="B49" s="213" t="s">
        <v>103</v>
      </c>
      <c r="C49" s="213"/>
      <c r="D49" s="213"/>
    </row>
    <row r="50" spans="2:7" x14ac:dyDescent="0.2">
      <c r="B50" s="3"/>
      <c r="C50" s="3"/>
      <c r="D50" s="3"/>
      <c r="E50" s="3"/>
      <c r="F50" s="23"/>
      <c r="G50" s="23"/>
    </row>
    <row r="51" spans="2:7" ht="30.75" customHeight="1" x14ac:dyDescent="0.2">
      <c r="B51" s="3"/>
      <c r="C51" s="3"/>
      <c r="E51" s="191"/>
      <c r="F51" s="191"/>
      <c r="G51"/>
    </row>
    <row r="52" spans="2:7" ht="15.75" customHeight="1" x14ac:dyDescent="0.2">
      <c r="B52" s="3"/>
      <c r="C52" s="3"/>
      <c r="F52"/>
      <c r="G52"/>
    </row>
    <row r="53" spans="2:7" x14ac:dyDescent="0.2">
      <c r="B53" s="3"/>
      <c r="C53" s="3"/>
      <c r="F53"/>
      <c r="G53"/>
    </row>
    <row r="54" spans="2:7" x14ac:dyDescent="0.2">
      <c r="B54" s="3"/>
      <c r="C54" s="3"/>
      <c r="F54"/>
      <c r="G54"/>
    </row>
    <row r="55" spans="2:7" x14ac:dyDescent="0.2">
      <c r="B55" s="19"/>
      <c r="C55" s="19"/>
      <c r="F55"/>
      <c r="G55"/>
    </row>
    <row r="56" spans="2:7" x14ac:dyDescent="0.2">
      <c r="B56" s="26"/>
      <c r="C56" s="26"/>
      <c r="F56"/>
      <c r="G56"/>
    </row>
    <row r="57" spans="2:7" x14ac:dyDescent="0.2">
      <c r="B57" s="3"/>
      <c r="C57" s="3"/>
      <c r="F57"/>
      <c r="G57"/>
    </row>
    <row r="58" spans="2:7" x14ac:dyDescent="0.2">
      <c r="B58" s="3"/>
      <c r="C58" s="3"/>
      <c r="F58"/>
      <c r="G58"/>
    </row>
    <row r="59" spans="2:7" x14ac:dyDescent="0.2">
      <c r="B59" s="3"/>
      <c r="C59" s="3"/>
      <c r="F59"/>
      <c r="G59"/>
    </row>
    <row r="60" spans="2:7" x14ac:dyDescent="0.2">
      <c r="B60" s="3"/>
      <c r="C60" s="3"/>
      <c r="F60"/>
      <c r="G60"/>
    </row>
    <row r="61" spans="2:7" x14ac:dyDescent="0.2">
      <c r="B61" s="3"/>
      <c r="C61" s="3"/>
      <c r="F61"/>
      <c r="G61"/>
    </row>
    <row r="62" spans="2:7" x14ac:dyDescent="0.2">
      <c r="B62" s="19"/>
      <c r="C62" s="19"/>
      <c r="F62"/>
      <c r="G62"/>
    </row>
    <row r="63" spans="2:7" x14ac:dyDescent="0.2">
      <c r="B63" s="26"/>
      <c r="C63" s="26"/>
      <c r="F63"/>
      <c r="G63"/>
    </row>
    <row r="64" spans="2:7" x14ac:dyDescent="0.2">
      <c r="B64" s="3"/>
      <c r="C64" s="3"/>
      <c r="F64"/>
      <c r="G64"/>
    </row>
    <row r="65" spans="2:7" x14ac:dyDescent="0.2">
      <c r="B65" s="3"/>
      <c r="C65" s="3"/>
      <c r="F65"/>
      <c r="G65"/>
    </row>
    <row r="66" spans="2:7" x14ac:dyDescent="0.2">
      <c r="B66" s="19"/>
      <c r="C66" s="19"/>
      <c r="F66"/>
      <c r="G66"/>
    </row>
    <row r="67" spans="2:7" x14ac:dyDescent="0.2">
      <c r="B67" s="26"/>
      <c r="C67" s="26"/>
      <c r="F67"/>
      <c r="G67"/>
    </row>
    <row r="68" spans="2:7" x14ac:dyDescent="0.2">
      <c r="B68" s="3"/>
      <c r="C68" s="3"/>
      <c r="F68"/>
      <c r="G68"/>
    </row>
    <row r="69" spans="2:7" x14ac:dyDescent="0.2">
      <c r="B69" s="3"/>
      <c r="C69" s="3"/>
      <c r="F69"/>
      <c r="G69"/>
    </row>
    <row r="70" spans="2:7" x14ac:dyDescent="0.2">
      <c r="B70" s="3"/>
      <c r="C70" s="3"/>
      <c r="F70"/>
      <c r="G70"/>
    </row>
    <row r="71" spans="2:7" x14ac:dyDescent="0.2">
      <c r="B71" s="3"/>
      <c r="C71" s="3"/>
      <c r="F71"/>
      <c r="G71"/>
    </row>
    <row r="72" spans="2:7" x14ac:dyDescent="0.2">
      <c r="B72" s="3"/>
      <c r="C72" s="3"/>
      <c r="F72"/>
      <c r="G72"/>
    </row>
    <row r="73" spans="2:7" x14ac:dyDescent="0.2">
      <c r="B73" s="3"/>
      <c r="C73" s="3"/>
      <c r="F73"/>
      <c r="G73"/>
    </row>
    <row r="74" spans="2:7" x14ac:dyDescent="0.2">
      <c r="B74" s="3"/>
      <c r="C74" s="3"/>
      <c r="F74"/>
      <c r="G74"/>
    </row>
    <row r="75" spans="2:7" x14ac:dyDescent="0.2">
      <c r="B75" s="19"/>
      <c r="C75" s="19"/>
      <c r="F75"/>
      <c r="G75"/>
    </row>
    <row r="76" spans="2:7" x14ac:dyDescent="0.2">
      <c r="B76" s="26"/>
      <c r="C76" s="26"/>
      <c r="F76"/>
      <c r="G76"/>
    </row>
    <row r="77" spans="2:7" x14ac:dyDescent="0.2">
      <c r="B77" s="3"/>
      <c r="C77" s="3"/>
      <c r="F77"/>
      <c r="G77"/>
    </row>
    <row r="78" spans="2:7" x14ac:dyDescent="0.2">
      <c r="B78" s="3"/>
      <c r="C78" s="3"/>
      <c r="F78"/>
      <c r="G78"/>
    </row>
    <row r="79" spans="2:7" x14ac:dyDescent="0.2">
      <c r="B79" s="3"/>
      <c r="C79" s="3"/>
      <c r="F79"/>
      <c r="G79"/>
    </row>
    <row r="80" spans="2:7" x14ac:dyDescent="0.2">
      <c r="B80" s="3"/>
      <c r="C80" s="3"/>
      <c r="F80"/>
      <c r="G80"/>
    </row>
    <row r="81" spans="2:7" x14ac:dyDescent="0.2">
      <c r="B81" s="3"/>
      <c r="C81" s="3"/>
      <c r="F81"/>
      <c r="G81"/>
    </row>
    <row r="82" spans="2:7" x14ac:dyDescent="0.2">
      <c r="B82" s="3"/>
      <c r="C82" s="3"/>
      <c r="F82"/>
      <c r="G82"/>
    </row>
    <row r="83" spans="2:7" x14ac:dyDescent="0.2">
      <c r="B83" s="3"/>
      <c r="C83" s="3"/>
      <c r="F83"/>
      <c r="G83"/>
    </row>
    <row r="84" spans="2:7" x14ac:dyDescent="0.2">
      <c r="B84" s="3"/>
      <c r="C84" s="3"/>
      <c r="F84"/>
      <c r="G84"/>
    </row>
    <row r="85" spans="2:7" x14ac:dyDescent="0.2">
      <c r="B85" s="19"/>
      <c r="C85" s="19"/>
      <c r="F85"/>
      <c r="G85"/>
    </row>
    <row r="86" spans="2:7" x14ac:dyDescent="0.2">
      <c r="B86" s="26"/>
      <c r="C86" s="26"/>
      <c r="F86"/>
      <c r="G86"/>
    </row>
    <row r="87" spans="2:7" x14ac:dyDescent="0.2">
      <c r="B87" s="3"/>
      <c r="C87" s="3"/>
      <c r="F87"/>
      <c r="G87"/>
    </row>
    <row r="88" spans="2:7" x14ac:dyDescent="0.2">
      <c r="B88" s="3"/>
      <c r="C88" s="3"/>
      <c r="F88"/>
      <c r="G88"/>
    </row>
    <row r="89" spans="2:7" x14ac:dyDescent="0.2">
      <c r="B89" s="3"/>
      <c r="C89" s="3"/>
      <c r="F89"/>
      <c r="G89"/>
    </row>
    <row r="90" spans="2:7" x14ac:dyDescent="0.2">
      <c r="B90" s="70"/>
      <c r="C90" s="70"/>
      <c r="F90"/>
      <c r="G90"/>
    </row>
    <row r="91" spans="2:7" x14ac:dyDescent="0.2">
      <c r="B91" s="3"/>
      <c r="C91" s="3"/>
      <c r="F91"/>
      <c r="G91"/>
    </row>
    <row r="92" spans="2:7" x14ac:dyDescent="0.2">
      <c r="B92" s="3"/>
      <c r="C92" s="3"/>
      <c r="F92"/>
      <c r="G92"/>
    </row>
    <row r="93" spans="2:7" x14ac:dyDescent="0.2">
      <c r="B93" s="5"/>
      <c r="F93"/>
      <c r="G93"/>
    </row>
    <row r="94" spans="2:7" x14ac:dyDescent="0.2">
      <c r="F94"/>
      <c r="G94"/>
    </row>
  </sheetData>
  <mergeCells count="2">
    <mergeCell ref="B2:D2"/>
    <mergeCell ref="B49:D49"/>
  </mergeCells>
  <phoneticPr fontId="4" type="noConversion"/>
  <pageMargins left="0.75" right="0.75" top="0.4" bottom="0.4" header="0.5" footer="0.5"/>
  <pageSetup scale="9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sheetPr>
  <dimension ref="A1:K95"/>
  <sheetViews>
    <sheetView topLeftCell="B1" zoomScale="80" zoomScaleNormal="80" workbookViewId="0">
      <selection activeCell="H14" sqref="H14"/>
    </sheetView>
  </sheetViews>
  <sheetFormatPr defaultColWidth="9.140625" defaultRowHeight="12.75" x14ac:dyDescent="0.2"/>
  <cols>
    <col min="1" max="1" width="5.7109375" style="55" customWidth="1"/>
    <col min="2" max="2" width="34.28515625" style="55" customWidth="1"/>
    <col min="3" max="6" width="15.28515625" style="55" customWidth="1"/>
    <col min="7" max="9" width="17.5703125" style="55" customWidth="1"/>
    <col min="10" max="11" width="13.7109375" style="55" bestFit="1" customWidth="1"/>
    <col min="12" max="16384" width="9.140625" style="55"/>
  </cols>
  <sheetData>
    <row r="1" spans="2:10" s="50" customFormat="1" ht="20.100000000000001" customHeight="1" thickBot="1" x14ac:dyDescent="0.25">
      <c r="B1" s="49"/>
      <c r="C1" s="14"/>
      <c r="D1" s="14"/>
      <c r="E1" s="14"/>
      <c r="F1" s="14"/>
    </row>
    <row r="2" spans="2:10" s="51" customFormat="1" ht="42.75" customHeight="1" thickBot="1" x14ac:dyDescent="0.25">
      <c r="B2" s="214" t="s">
        <v>101</v>
      </c>
      <c r="C2" s="215"/>
      <c r="D2" s="215"/>
      <c r="E2" s="215"/>
      <c r="F2" s="215"/>
      <c r="G2" s="186"/>
    </row>
    <row r="3" spans="2:10" s="52" customFormat="1" ht="24.75" customHeight="1" thickBot="1" x14ac:dyDescent="0.3">
      <c r="B3" s="219" t="s">
        <v>58</v>
      </c>
      <c r="C3" s="217" t="s">
        <v>7</v>
      </c>
      <c r="D3" s="218"/>
      <c r="E3" s="217" t="s">
        <v>8</v>
      </c>
      <c r="F3" s="218"/>
      <c r="G3" s="187"/>
    </row>
    <row r="4" spans="2:10" s="52" customFormat="1" ht="30.75" thickBot="1" x14ac:dyDescent="0.3">
      <c r="B4" s="220"/>
      <c r="C4" s="137" t="s">
        <v>111</v>
      </c>
      <c r="D4" s="137" t="s">
        <v>112</v>
      </c>
      <c r="E4" s="137" t="s">
        <v>111</v>
      </c>
      <c r="F4" s="137" t="s">
        <v>112</v>
      </c>
      <c r="G4" s="187"/>
    </row>
    <row r="5" spans="2:10" s="52" customFormat="1" x14ac:dyDescent="0.2">
      <c r="B5" s="138"/>
      <c r="C5" s="139"/>
      <c r="D5" s="139"/>
      <c r="E5" s="139"/>
      <c r="F5" s="139"/>
    </row>
    <row r="6" spans="2:10" s="50" customFormat="1" x14ac:dyDescent="0.2">
      <c r="B6" s="140" t="s">
        <v>113</v>
      </c>
      <c r="C6" s="141">
        <v>96198.214837893567</v>
      </c>
      <c r="D6" s="141">
        <v>2602.4189896292278</v>
      </c>
      <c r="E6" s="141">
        <v>38920.832174207753</v>
      </c>
      <c r="F6" s="141">
        <v>1741.4944968356451</v>
      </c>
      <c r="G6" s="52"/>
      <c r="H6" s="41"/>
      <c r="I6" s="41"/>
      <c r="J6" s="69"/>
    </row>
    <row r="7" spans="2:10" s="50" customFormat="1" x14ac:dyDescent="0.2">
      <c r="B7" s="140"/>
      <c r="C7" s="142"/>
      <c r="D7" s="142"/>
      <c r="E7" s="142"/>
      <c r="F7" s="143"/>
      <c r="H7" s="53"/>
      <c r="I7" s="53"/>
    </row>
    <row r="8" spans="2:10" s="54" customFormat="1" x14ac:dyDescent="0.2">
      <c r="B8" s="140" t="s">
        <v>59</v>
      </c>
      <c r="C8" s="145">
        <f>SUM(C9:C14)</f>
        <v>96199</v>
      </c>
      <c r="D8" s="145">
        <f>SUM(D9:D14)</f>
        <v>2603</v>
      </c>
      <c r="E8" s="145">
        <f>SUM(E9:E14)</f>
        <v>39263</v>
      </c>
      <c r="F8" s="145">
        <f>SUM(F9:F14)</f>
        <v>1742</v>
      </c>
    </row>
    <row r="9" spans="2:10" x14ac:dyDescent="0.2">
      <c r="B9" s="144" t="s">
        <v>60</v>
      </c>
      <c r="C9" s="145">
        <v>5979</v>
      </c>
      <c r="D9" s="145">
        <v>1354</v>
      </c>
      <c r="E9" s="145">
        <v>2836</v>
      </c>
      <c r="F9" s="145">
        <v>967</v>
      </c>
    </row>
    <row r="10" spans="2:10" x14ac:dyDescent="0.2">
      <c r="B10" s="144" t="s">
        <v>61</v>
      </c>
      <c r="C10" s="145">
        <v>90064</v>
      </c>
      <c r="D10" s="145">
        <v>1240</v>
      </c>
      <c r="E10" s="145">
        <v>36406</v>
      </c>
      <c r="F10" s="145">
        <v>772</v>
      </c>
    </row>
    <row r="11" spans="2:10" x14ac:dyDescent="0.2">
      <c r="B11" s="144" t="s">
        <v>85</v>
      </c>
      <c r="C11" s="145">
        <v>16</v>
      </c>
      <c r="D11" s="145">
        <v>1</v>
      </c>
      <c r="E11" s="145">
        <v>2</v>
      </c>
      <c r="F11" s="145">
        <v>0</v>
      </c>
    </row>
    <row r="12" spans="2:10" x14ac:dyDescent="0.2">
      <c r="B12" s="144" t="s">
        <v>86</v>
      </c>
      <c r="C12" s="145">
        <v>38</v>
      </c>
      <c r="D12" s="145">
        <v>0</v>
      </c>
      <c r="E12" s="145">
        <v>8</v>
      </c>
      <c r="F12" s="145">
        <v>0</v>
      </c>
    </row>
    <row r="13" spans="2:10" x14ac:dyDescent="0.2">
      <c r="B13" s="144" t="s">
        <v>77</v>
      </c>
      <c r="C13" s="145">
        <v>2</v>
      </c>
      <c r="D13" s="145">
        <v>0</v>
      </c>
      <c r="E13" s="145">
        <v>0</v>
      </c>
      <c r="F13" s="145">
        <v>0</v>
      </c>
    </row>
    <row r="14" spans="2:10" x14ac:dyDescent="0.2">
      <c r="B14" s="144" t="s">
        <v>56</v>
      </c>
      <c r="C14" s="145">
        <v>100</v>
      </c>
      <c r="D14" s="145">
        <v>8</v>
      </c>
      <c r="E14" s="145">
        <v>11</v>
      </c>
      <c r="F14" s="145">
        <v>3</v>
      </c>
    </row>
    <row r="15" spans="2:10" x14ac:dyDescent="0.2">
      <c r="B15" s="140"/>
      <c r="C15" s="146"/>
      <c r="D15" s="146"/>
      <c r="E15" s="146"/>
      <c r="F15" s="146"/>
    </row>
    <row r="16" spans="2:10" s="50" customFormat="1" x14ac:dyDescent="0.2">
      <c r="B16" s="140" t="s">
        <v>62</v>
      </c>
      <c r="C16" s="147"/>
      <c r="D16" s="147"/>
      <c r="E16" s="147"/>
      <c r="F16" s="147"/>
    </row>
    <row r="17" spans="2:11" x14ac:dyDescent="0.2">
      <c r="B17" s="144" t="s">
        <v>63</v>
      </c>
      <c r="C17" s="145">
        <v>88196</v>
      </c>
      <c r="D17" s="145">
        <v>2233</v>
      </c>
      <c r="E17" s="145">
        <v>36868</v>
      </c>
      <c r="F17" s="145">
        <v>1553</v>
      </c>
    </row>
    <row r="18" spans="2:11" x14ac:dyDescent="0.2">
      <c r="B18" s="144" t="s">
        <v>64</v>
      </c>
      <c r="C18" s="145">
        <v>7415</v>
      </c>
      <c r="D18" s="145">
        <v>350</v>
      </c>
      <c r="E18" s="145">
        <v>1706</v>
      </c>
      <c r="F18" s="145">
        <v>182</v>
      </c>
    </row>
    <row r="19" spans="2:11" x14ac:dyDescent="0.2">
      <c r="B19" s="144" t="s">
        <v>56</v>
      </c>
      <c r="C19" s="145">
        <v>587</v>
      </c>
      <c r="D19" s="145">
        <v>19</v>
      </c>
      <c r="E19" s="145">
        <v>347</v>
      </c>
      <c r="F19" s="145">
        <v>6</v>
      </c>
    </row>
    <row r="20" spans="2:11" s="50" customFormat="1" x14ac:dyDescent="0.2">
      <c r="B20" s="140"/>
      <c r="C20" s="148"/>
      <c r="D20" s="148"/>
      <c r="E20" s="148"/>
      <c r="F20" s="148"/>
      <c r="G20" s="55"/>
      <c r="H20" s="56"/>
      <c r="I20" s="56"/>
      <c r="J20" s="56"/>
      <c r="K20" s="56"/>
    </row>
    <row r="21" spans="2:11" s="50" customFormat="1" x14ac:dyDescent="0.2">
      <c r="B21" s="140" t="s">
        <v>65</v>
      </c>
      <c r="C21" s="141"/>
      <c r="D21" s="141"/>
      <c r="E21" s="141"/>
      <c r="F21" s="141"/>
      <c r="H21" s="57"/>
      <c r="I21" s="57"/>
      <c r="J21" s="57"/>
      <c r="K21" s="57"/>
    </row>
    <row r="22" spans="2:11" x14ac:dyDescent="0.2">
      <c r="B22" s="144" t="s">
        <v>66</v>
      </c>
      <c r="C22" s="145">
        <v>46095</v>
      </c>
      <c r="D22" s="145">
        <v>931</v>
      </c>
      <c r="E22" s="145">
        <v>23677</v>
      </c>
      <c r="F22" s="145">
        <v>1022</v>
      </c>
      <c r="H22" s="58"/>
      <c r="I22" s="58"/>
      <c r="J22" s="58"/>
      <c r="K22" s="58"/>
    </row>
    <row r="23" spans="2:11" x14ac:dyDescent="0.2">
      <c r="B23" s="144" t="s">
        <v>67</v>
      </c>
      <c r="C23" s="145">
        <v>5394</v>
      </c>
      <c r="D23" s="145">
        <v>194</v>
      </c>
      <c r="E23" s="145">
        <v>1087</v>
      </c>
      <c r="F23" s="145">
        <v>69</v>
      </c>
      <c r="H23" s="58"/>
      <c r="I23" s="58"/>
      <c r="J23" s="58"/>
      <c r="K23" s="58"/>
    </row>
    <row r="24" spans="2:11" x14ac:dyDescent="0.2">
      <c r="B24" s="144" t="s">
        <v>68</v>
      </c>
      <c r="C24" s="145">
        <v>35921</v>
      </c>
      <c r="D24" s="145">
        <v>1210</v>
      </c>
      <c r="E24" s="145">
        <v>11113</v>
      </c>
      <c r="F24" s="145">
        <v>473</v>
      </c>
      <c r="H24" s="58"/>
      <c r="I24" s="58"/>
      <c r="J24" s="58"/>
      <c r="K24" s="58"/>
    </row>
    <row r="25" spans="2:11" x14ac:dyDescent="0.2">
      <c r="B25" s="144" t="s">
        <v>69</v>
      </c>
      <c r="C25" s="145">
        <v>386</v>
      </c>
      <c r="D25" s="145">
        <v>19</v>
      </c>
      <c r="E25" s="145">
        <v>80</v>
      </c>
      <c r="F25" s="145">
        <v>19</v>
      </c>
      <c r="H25" s="58"/>
      <c r="I25" s="58"/>
      <c r="J25" s="58"/>
      <c r="K25" s="58"/>
    </row>
    <row r="26" spans="2:11" x14ac:dyDescent="0.2">
      <c r="B26" s="144" t="s">
        <v>70</v>
      </c>
      <c r="C26" s="145">
        <v>383</v>
      </c>
      <c r="D26" s="145">
        <v>20</v>
      </c>
      <c r="E26" s="145">
        <v>141</v>
      </c>
      <c r="F26" s="145">
        <v>64</v>
      </c>
      <c r="H26" s="58"/>
      <c r="I26" s="58"/>
      <c r="J26" s="58"/>
      <c r="K26" s="58"/>
    </row>
    <row r="27" spans="2:11" ht="25.5" x14ac:dyDescent="0.2">
      <c r="B27" s="144" t="s">
        <v>71</v>
      </c>
      <c r="C27" s="145">
        <v>383</v>
      </c>
      <c r="D27" s="145">
        <v>20</v>
      </c>
      <c r="E27" s="145">
        <v>141</v>
      </c>
      <c r="F27" s="145">
        <v>64</v>
      </c>
      <c r="H27" s="58"/>
      <c r="I27" s="58"/>
      <c r="J27" s="58"/>
      <c r="K27" s="58"/>
    </row>
    <row r="28" spans="2:11" x14ac:dyDescent="0.2">
      <c r="B28" s="144" t="s">
        <v>100</v>
      </c>
      <c r="C28" s="145">
        <v>3046</v>
      </c>
      <c r="D28" s="145">
        <v>123</v>
      </c>
      <c r="E28" s="145">
        <v>1521</v>
      </c>
      <c r="F28" s="145">
        <v>61</v>
      </c>
      <c r="H28" s="58"/>
      <c r="I28" s="58"/>
      <c r="J28" s="58"/>
      <c r="K28" s="58"/>
    </row>
    <row r="29" spans="2:11" x14ac:dyDescent="0.2">
      <c r="B29" s="144" t="s">
        <v>56</v>
      </c>
      <c r="C29" s="145">
        <v>1093</v>
      </c>
      <c r="D29" s="145">
        <v>70</v>
      </c>
      <c r="E29" s="145">
        <v>616</v>
      </c>
      <c r="F29" s="145">
        <v>16</v>
      </c>
      <c r="H29" s="58"/>
      <c r="I29" s="58"/>
      <c r="J29" s="58"/>
      <c r="K29" s="58"/>
    </row>
    <row r="30" spans="2:11" s="50" customFormat="1" ht="12" customHeight="1" x14ac:dyDescent="0.2">
      <c r="B30" s="140"/>
      <c r="C30" s="146"/>
      <c r="D30" s="146"/>
      <c r="E30" s="146"/>
      <c r="F30" s="141"/>
      <c r="G30" s="186"/>
      <c r="H30" s="56"/>
      <c r="I30" s="56"/>
      <c r="J30" s="56"/>
      <c r="K30" s="56"/>
    </row>
    <row r="31" spans="2:11" s="52" customFormat="1" ht="24.75" customHeight="1" x14ac:dyDescent="0.2">
      <c r="B31" s="140" t="s">
        <v>72</v>
      </c>
      <c r="C31" s="141"/>
      <c r="D31" s="141"/>
      <c r="E31" s="141"/>
      <c r="F31" s="141"/>
      <c r="H31" s="59"/>
      <c r="I31" s="59"/>
      <c r="J31" s="59"/>
      <c r="K31" s="59"/>
    </row>
    <row r="32" spans="2:11" s="52" customFormat="1" x14ac:dyDescent="0.2">
      <c r="B32" s="144" t="s">
        <v>73</v>
      </c>
      <c r="C32" s="145">
        <v>7236</v>
      </c>
      <c r="D32" s="145">
        <v>988</v>
      </c>
      <c r="E32" s="145">
        <v>2999</v>
      </c>
      <c r="F32" s="145">
        <v>627</v>
      </c>
      <c r="G32" s="187"/>
      <c r="H32" s="60"/>
      <c r="I32" s="60"/>
      <c r="J32" s="60"/>
      <c r="K32" s="60"/>
    </row>
    <row r="33" spans="2:11" s="52" customFormat="1" x14ac:dyDescent="0.2">
      <c r="B33" s="144" t="s">
        <v>74</v>
      </c>
      <c r="C33" s="145">
        <v>36222</v>
      </c>
      <c r="D33" s="145">
        <v>1309</v>
      </c>
      <c r="E33" s="145">
        <v>13186</v>
      </c>
      <c r="F33" s="145">
        <v>970</v>
      </c>
      <c r="H33" s="60"/>
      <c r="I33" s="60"/>
      <c r="J33" s="60"/>
      <c r="K33" s="60"/>
    </row>
    <row r="34" spans="2:11" s="52" customFormat="1" x14ac:dyDescent="0.2">
      <c r="B34" s="144" t="s">
        <v>75</v>
      </c>
      <c r="C34" s="145">
        <v>41786</v>
      </c>
      <c r="D34" s="145">
        <v>281</v>
      </c>
      <c r="E34" s="145">
        <v>18230</v>
      </c>
      <c r="F34" s="145">
        <v>120</v>
      </c>
      <c r="H34" s="60"/>
      <c r="I34" s="60"/>
      <c r="J34" s="60"/>
      <c r="K34" s="60"/>
    </row>
    <row r="35" spans="2:11" x14ac:dyDescent="0.2">
      <c r="B35" s="144" t="s">
        <v>76</v>
      </c>
      <c r="C35" s="145">
        <v>10853</v>
      </c>
      <c r="D35" s="145">
        <v>18</v>
      </c>
      <c r="E35" s="145">
        <v>4489</v>
      </c>
      <c r="F35" s="145">
        <v>22</v>
      </c>
      <c r="H35" s="58"/>
      <c r="I35" s="58"/>
      <c r="J35" s="58"/>
      <c r="K35" s="58"/>
    </row>
    <row r="36" spans="2:11" x14ac:dyDescent="0.2">
      <c r="B36" s="144" t="s">
        <v>56</v>
      </c>
      <c r="C36" s="145">
        <v>102</v>
      </c>
      <c r="D36" s="145">
        <v>6</v>
      </c>
      <c r="E36" s="145">
        <v>18</v>
      </c>
      <c r="F36" s="145">
        <v>3</v>
      </c>
      <c r="H36" s="58"/>
      <c r="I36" s="58"/>
      <c r="J36" s="58"/>
      <c r="K36" s="58"/>
    </row>
    <row r="37" spans="2:11" s="50" customFormat="1" x14ac:dyDescent="0.2">
      <c r="B37" s="140"/>
      <c r="C37" s="148"/>
      <c r="D37" s="148"/>
      <c r="E37" s="148"/>
      <c r="F37" s="148"/>
      <c r="G37" s="55"/>
      <c r="H37" s="56"/>
      <c r="I37" s="56"/>
      <c r="J37" s="56"/>
      <c r="K37" s="56"/>
    </row>
    <row r="38" spans="2:11" x14ac:dyDescent="0.2">
      <c r="B38" s="140" t="s">
        <v>84</v>
      </c>
      <c r="C38" s="141"/>
      <c r="D38" s="141"/>
      <c r="E38" s="141"/>
      <c r="F38" s="141"/>
      <c r="H38" s="61"/>
      <c r="I38" s="61"/>
      <c r="J38" s="61"/>
      <c r="K38" s="61"/>
    </row>
    <row r="39" spans="2:11" x14ac:dyDescent="0.2">
      <c r="B39" s="144" t="s">
        <v>83</v>
      </c>
      <c r="C39" s="145">
        <v>95966</v>
      </c>
      <c r="D39" s="145">
        <v>2303</v>
      </c>
      <c r="E39" s="145">
        <v>38861</v>
      </c>
      <c r="F39" s="145">
        <v>1640</v>
      </c>
      <c r="H39" s="58"/>
      <c r="I39" s="58"/>
      <c r="J39" s="58"/>
      <c r="K39" s="58"/>
    </row>
    <row r="40" spans="2:11" x14ac:dyDescent="0.2">
      <c r="B40" s="144" t="s">
        <v>82</v>
      </c>
      <c r="C40" s="145">
        <v>166</v>
      </c>
      <c r="D40" s="145">
        <v>163</v>
      </c>
      <c r="E40" s="145">
        <v>24</v>
      </c>
      <c r="F40" s="145">
        <v>61</v>
      </c>
      <c r="H40" s="58"/>
      <c r="I40" s="58"/>
      <c r="J40" s="58"/>
      <c r="K40" s="58"/>
    </row>
    <row r="41" spans="2:11" x14ac:dyDescent="0.2">
      <c r="B41" s="144" t="s">
        <v>81</v>
      </c>
      <c r="C41" s="145">
        <v>5</v>
      </c>
      <c r="D41" s="145">
        <v>73</v>
      </c>
      <c r="E41" s="145">
        <v>0</v>
      </c>
      <c r="F41" s="145">
        <v>6</v>
      </c>
      <c r="H41" s="58"/>
      <c r="I41" s="58"/>
      <c r="J41" s="58"/>
      <c r="K41" s="58"/>
    </row>
    <row r="42" spans="2:11" x14ac:dyDescent="0.2">
      <c r="B42" s="144" t="s">
        <v>80</v>
      </c>
      <c r="C42" s="145">
        <v>1</v>
      </c>
      <c r="D42" s="145">
        <v>26</v>
      </c>
      <c r="E42" s="145">
        <v>0</v>
      </c>
      <c r="F42" s="145">
        <v>30</v>
      </c>
      <c r="H42" s="58"/>
      <c r="I42" s="58"/>
      <c r="J42" s="58"/>
      <c r="K42" s="58"/>
    </row>
    <row r="43" spans="2:11" x14ac:dyDescent="0.2">
      <c r="B43" s="144" t="s">
        <v>79</v>
      </c>
      <c r="C43" s="145">
        <v>0</v>
      </c>
      <c r="D43" s="145">
        <v>32</v>
      </c>
      <c r="E43" s="145">
        <v>0</v>
      </c>
      <c r="F43" s="145">
        <v>2</v>
      </c>
      <c r="H43" s="58"/>
      <c r="I43" s="58"/>
      <c r="J43" s="58"/>
      <c r="K43" s="58"/>
    </row>
    <row r="44" spans="2:11" x14ac:dyDescent="0.2">
      <c r="B44" s="144" t="s">
        <v>56</v>
      </c>
      <c r="C44" s="145">
        <v>61</v>
      </c>
      <c r="D44" s="145">
        <v>5</v>
      </c>
      <c r="E44" s="145">
        <v>37</v>
      </c>
      <c r="F44" s="145">
        <v>3</v>
      </c>
      <c r="H44" s="58"/>
      <c r="I44" s="58"/>
      <c r="J44" s="58"/>
      <c r="K44" s="58"/>
    </row>
    <row r="45" spans="2:11" s="50" customFormat="1" x14ac:dyDescent="0.2">
      <c r="B45" s="140"/>
      <c r="C45" s="148"/>
      <c r="D45" s="148"/>
      <c r="E45" s="148"/>
      <c r="F45" s="148"/>
      <c r="G45" s="55"/>
      <c r="H45" s="56"/>
      <c r="I45" s="56"/>
      <c r="J45" s="56"/>
      <c r="K45" s="56"/>
    </row>
    <row r="46" spans="2:11" x14ac:dyDescent="0.2">
      <c r="B46" s="140" t="s">
        <v>6</v>
      </c>
      <c r="C46" s="127"/>
      <c r="D46" s="127"/>
      <c r="E46" s="127"/>
      <c r="F46" s="127"/>
      <c r="H46" s="61"/>
      <c r="I46" s="61"/>
      <c r="J46" s="61"/>
      <c r="K46" s="61"/>
    </row>
    <row r="47" spans="2:11" x14ac:dyDescent="0.2">
      <c r="B47" s="144" t="s">
        <v>49</v>
      </c>
      <c r="C47" s="145">
        <v>47630</v>
      </c>
      <c r="D47" s="145">
        <v>801</v>
      </c>
      <c r="E47" s="145">
        <v>20046</v>
      </c>
      <c r="F47" s="145">
        <v>456</v>
      </c>
      <c r="H47" s="58"/>
      <c r="I47" s="58"/>
      <c r="J47" s="58"/>
      <c r="K47" s="58"/>
    </row>
    <row r="48" spans="2:11" x14ac:dyDescent="0.2">
      <c r="B48" s="144" t="s">
        <v>50</v>
      </c>
      <c r="C48" s="145">
        <v>44734</v>
      </c>
      <c r="D48" s="145">
        <v>1745</v>
      </c>
      <c r="E48" s="145">
        <v>17888</v>
      </c>
      <c r="F48" s="145">
        <v>1271</v>
      </c>
      <c r="H48" s="58"/>
      <c r="I48" s="58"/>
      <c r="J48" s="58"/>
      <c r="K48" s="58"/>
    </row>
    <row r="49" spans="1:11" s="54" customFormat="1" ht="13.5" thickBot="1" x14ac:dyDescent="0.25">
      <c r="B49" s="149" t="s">
        <v>56</v>
      </c>
      <c r="C49" s="145">
        <v>3835</v>
      </c>
      <c r="D49" s="145">
        <v>55</v>
      </c>
      <c r="E49" s="145">
        <v>987</v>
      </c>
      <c r="F49" s="145">
        <v>15</v>
      </c>
      <c r="H49" s="62"/>
      <c r="I49" s="62"/>
      <c r="J49" s="62"/>
      <c r="K49" s="62"/>
    </row>
    <row r="50" spans="1:11" s="50" customFormat="1" ht="147" customHeight="1" x14ac:dyDescent="0.2">
      <c r="B50" s="213" t="s">
        <v>102</v>
      </c>
      <c r="C50" s="207"/>
      <c r="D50" s="207"/>
      <c r="E50" s="207"/>
      <c r="F50" s="207"/>
      <c r="G50" s="55"/>
      <c r="H50" s="29"/>
      <c r="I50" s="29"/>
      <c r="J50" s="29"/>
      <c r="K50" s="29"/>
    </row>
    <row r="51" spans="1:11" ht="16.5" customHeight="1" x14ac:dyDescent="0.2">
      <c r="B51" s="52"/>
      <c r="C51" s="52"/>
      <c r="D51" s="52"/>
      <c r="E51" s="52"/>
      <c r="F51" s="52"/>
      <c r="H51" s="63"/>
      <c r="I51" s="63"/>
      <c r="J51" s="63"/>
      <c r="K51" s="63"/>
    </row>
    <row r="52" spans="1:11" ht="19.5" customHeight="1" x14ac:dyDescent="0.2">
      <c r="B52" s="52"/>
      <c r="C52" s="52"/>
      <c r="D52" s="52"/>
      <c r="E52" s="52"/>
      <c r="F52" s="52"/>
      <c r="H52" s="61"/>
      <c r="I52" s="61"/>
      <c r="J52" s="61"/>
      <c r="K52" s="61"/>
    </row>
    <row r="53" spans="1:11" ht="84" customHeight="1" x14ac:dyDescent="0.2">
      <c r="B53" s="52"/>
      <c r="C53" s="52"/>
      <c r="D53" s="52"/>
      <c r="E53" s="52"/>
      <c r="F53" s="52"/>
    </row>
    <row r="54" spans="1:11" s="52" customFormat="1" ht="29.45" customHeight="1" x14ac:dyDescent="0.2"/>
    <row r="55" spans="1:11" s="52" customFormat="1" ht="13.5" customHeight="1" x14ac:dyDescent="0.2"/>
    <row r="56" spans="1:11" s="52" customFormat="1" x14ac:dyDescent="0.2"/>
    <row r="57" spans="1:11" s="52" customFormat="1" x14ac:dyDescent="0.2">
      <c r="B57" s="64"/>
      <c r="C57" s="64"/>
      <c r="D57" s="64"/>
      <c r="E57" s="64"/>
      <c r="F57" s="50"/>
    </row>
    <row r="58" spans="1:11" s="52" customFormat="1" x14ac:dyDescent="0.2">
      <c r="B58" s="58"/>
      <c r="C58" s="58"/>
      <c r="D58" s="58"/>
      <c r="E58" s="58"/>
      <c r="F58" s="55"/>
    </row>
    <row r="59" spans="1:11" s="52" customFormat="1" x14ac:dyDescent="0.2">
      <c r="B59" s="58"/>
      <c r="C59" s="58"/>
      <c r="D59" s="58"/>
      <c r="E59" s="58"/>
      <c r="F59" s="55"/>
    </row>
    <row r="60" spans="1:11" s="50" customFormat="1" x14ac:dyDescent="0.2">
      <c r="A60" s="52"/>
      <c r="B60" s="58"/>
      <c r="C60" s="58"/>
      <c r="D60" s="58"/>
      <c r="E60" s="58"/>
      <c r="F60" s="55"/>
    </row>
    <row r="61" spans="1:11" x14ac:dyDescent="0.2">
      <c r="B61" s="58"/>
      <c r="C61" s="58"/>
      <c r="D61" s="58"/>
      <c r="E61" s="58"/>
    </row>
    <row r="62" spans="1:11" x14ac:dyDescent="0.2">
      <c r="B62" s="58"/>
      <c r="C62" s="58"/>
      <c r="D62" s="58"/>
      <c r="E62" s="58"/>
    </row>
    <row r="63" spans="1:11" x14ac:dyDescent="0.2">
      <c r="B63" s="65"/>
      <c r="C63" s="65"/>
      <c r="D63" s="65"/>
      <c r="E63" s="65"/>
    </row>
    <row r="64" spans="1:11" x14ac:dyDescent="0.2">
      <c r="B64" s="64"/>
      <c r="C64" s="64"/>
      <c r="D64" s="64"/>
      <c r="E64" s="64"/>
      <c r="F64" s="50"/>
    </row>
    <row r="65" spans="1:6" x14ac:dyDescent="0.2">
      <c r="B65" s="58"/>
      <c r="C65" s="58"/>
      <c r="D65" s="58"/>
      <c r="E65" s="58"/>
    </row>
    <row r="66" spans="1:6" x14ac:dyDescent="0.2">
      <c r="B66" s="58"/>
      <c r="C66" s="58"/>
      <c r="D66" s="58"/>
      <c r="E66" s="58"/>
    </row>
    <row r="67" spans="1:6" s="50" customFormat="1" x14ac:dyDescent="0.2">
      <c r="A67" s="55"/>
      <c r="B67" s="58"/>
      <c r="C67" s="58"/>
      <c r="D67" s="58"/>
      <c r="E67" s="58"/>
      <c r="F67" s="55"/>
    </row>
    <row r="68" spans="1:6" x14ac:dyDescent="0.2">
      <c r="B68" s="58"/>
      <c r="C68" s="58"/>
      <c r="D68" s="58"/>
      <c r="E68" s="58"/>
    </row>
    <row r="69" spans="1:6" x14ac:dyDescent="0.2">
      <c r="B69" s="58"/>
      <c r="C69" s="58"/>
      <c r="D69" s="58"/>
      <c r="E69" s="58"/>
    </row>
    <row r="70" spans="1:6" x14ac:dyDescent="0.2">
      <c r="B70" s="58"/>
      <c r="C70" s="58"/>
      <c r="D70" s="58"/>
      <c r="E70" s="58"/>
    </row>
    <row r="71" spans="1:6" x14ac:dyDescent="0.2">
      <c r="B71" s="58"/>
      <c r="C71" s="58"/>
      <c r="D71" s="58"/>
      <c r="E71" s="58"/>
    </row>
    <row r="72" spans="1:6" x14ac:dyDescent="0.2">
      <c r="B72" s="65"/>
      <c r="C72" s="65"/>
      <c r="D72" s="65"/>
      <c r="E72" s="65"/>
    </row>
    <row r="73" spans="1:6" x14ac:dyDescent="0.2">
      <c r="B73" s="64"/>
      <c r="C73" s="64"/>
      <c r="D73" s="64"/>
      <c r="E73" s="64"/>
      <c r="F73" s="50"/>
    </row>
    <row r="74" spans="1:6" x14ac:dyDescent="0.2">
      <c r="B74" s="58"/>
      <c r="C74" s="58"/>
      <c r="D74" s="58"/>
      <c r="E74" s="58"/>
    </row>
    <row r="75" spans="1:6" x14ac:dyDescent="0.2">
      <c r="B75" s="58"/>
      <c r="C75" s="58"/>
      <c r="D75" s="58"/>
      <c r="E75" s="58"/>
    </row>
    <row r="76" spans="1:6" s="50" customFormat="1" x14ac:dyDescent="0.2">
      <c r="A76" s="55"/>
      <c r="B76" s="58"/>
      <c r="C76" s="58"/>
      <c r="D76" s="58"/>
      <c r="E76" s="58"/>
      <c r="F76" s="55"/>
    </row>
    <row r="77" spans="1:6" x14ac:dyDescent="0.2">
      <c r="B77" s="58"/>
      <c r="C77" s="58"/>
      <c r="D77" s="58"/>
      <c r="E77" s="58"/>
    </row>
    <row r="78" spans="1:6" x14ac:dyDescent="0.2">
      <c r="B78" s="65"/>
      <c r="C78" s="65"/>
      <c r="D78" s="65"/>
      <c r="E78" s="65"/>
    </row>
    <row r="79" spans="1:6" x14ac:dyDescent="0.2">
      <c r="B79" s="64"/>
      <c r="C79" s="64"/>
      <c r="D79" s="64"/>
      <c r="E79" s="64"/>
      <c r="F79" s="50"/>
    </row>
    <row r="80" spans="1:6" x14ac:dyDescent="0.2">
      <c r="B80" s="58"/>
      <c r="C80" s="58"/>
      <c r="D80" s="58"/>
      <c r="E80" s="58"/>
    </row>
    <row r="81" spans="1:6" x14ac:dyDescent="0.2">
      <c r="B81" s="58"/>
      <c r="C81" s="58"/>
      <c r="D81" s="58"/>
      <c r="E81" s="58"/>
    </row>
    <row r="82" spans="1:6" s="50" customFormat="1" x14ac:dyDescent="0.2">
      <c r="A82" s="55"/>
      <c r="B82" s="58"/>
      <c r="C82" s="58"/>
      <c r="D82" s="58"/>
      <c r="E82" s="58"/>
      <c r="F82" s="55"/>
    </row>
    <row r="83" spans="1:6" x14ac:dyDescent="0.2">
      <c r="B83" s="58"/>
      <c r="C83" s="58"/>
      <c r="D83" s="58"/>
      <c r="E83" s="58"/>
    </row>
    <row r="84" spans="1:6" x14ac:dyDescent="0.2">
      <c r="B84" s="58"/>
      <c r="C84" s="58"/>
      <c r="D84" s="58"/>
      <c r="E84" s="58"/>
    </row>
    <row r="85" spans="1:6" x14ac:dyDescent="0.2">
      <c r="B85" s="65"/>
      <c r="C85" s="65"/>
      <c r="D85" s="65"/>
      <c r="E85" s="65"/>
    </row>
    <row r="86" spans="1:6" x14ac:dyDescent="0.2">
      <c r="B86" s="64"/>
      <c r="C86" s="64"/>
      <c r="D86" s="64"/>
      <c r="E86" s="64"/>
      <c r="F86" s="50"/>
    </row>
    <row r="87" spans="1:6" x14ac:dyDescent="0.2">
      <c r="B87" s="66"/>
      <c r="C87" s="66"/>
      <c r="D87" s="66"/>
      <c r="E87" s="66"/>
    </row>
    <row r="88" spans="1:6" x14ac:dyDescent="0.2">
      <c r="B88" s="67"/>
      <c r="C88" s="67"/>
      <c r="D88" s="67"/>
      <c r="E88" s="67"/>
    </row>
    <row r="89" spans="1:6" s="50" customFormat="1" x14ac:dyDescent="0.2">
      <c r="A89" s="55"/>
      <c r="B89" s="65"/>
      <c r="C89" s="65"/>
      <c r="D89" s="65"/>
      <c r="E89" s="65"/>
      <c r="F89" s="55"/>
    </row>
    <row r="90" spans="1:6" x14ac:dyDescent="0.2">
      <c r="B90" s="64"/>
      <c r="C90" s="64"/>
      <c r="D90" s="64"/>
      <c r="E90" s="64"/>
      <c r="F90" s="50"/>
    </row>
    <row r="93" spans="1:6" s="50" customFormat="1" x14ac:dyDescent="0.2">
      <c r="A93" s="55"/>
      <c r="B93" s="55"/>
      <c r="C93" s="55"/>
      <c r="D93" s="55"/>
      <c r="E93" s="55"/>
      <c r="F93" s="55"/>
    </row>
    <row r="95" spans="1:6" x14ac:dyDescent="0.2">
      <c r="B95" s="68"/>
    </row>
  </sheetData>
  <mergeCells count="5">
    <mergeCell ref="B50:F50"/>
    <mergeCell ref="B2:F2"/>
    <mergeCell ref="C3:D3"/>
    <mergeCell ref="E3:F3"/>
    <mergeCell ref="B3:B4"/>
  </mergeCells>
  <phoneticPr fontId="4" type="noConversion"/>
  <pageMargins left="0.75" right="0.75" top="1" bottom="1" header="0.5" footer="0.5"/>
  <pageSetup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V111"/>
  <sheetViews>
    <sheetView zoomScale="80" zoomScaleNormal="80" workbookViewId="0">
      <selection activeCell="H11" sqref="H11"/>
    </sheetView>
  </sheetViews>
  <sheetFormatPr defaultColWidth="9.140625" defaultRowHeight="12.75" x14ac:dyDescent="0.2"/>
  <cols>
    <col min="1" max="1" width="5.7109375" style="72" customWidth="1"/>
    <col min="2" max="2" width="46.28515625" style="72" customWidth="1"/>
    <col min="3" max="3" width="18.28515625" style="72" customWidth="1"/>
    <col min="4" max="4" width="18" style="72" customWidth="1"/>
    <col min="5" max="5" width="18.140625" style="72" customWidth="1"/>
    <col min="6" max="6" width="9.140625" style="72"/>
    <col min="7" max="7" width="16.5703125" style="72" customWidth="1"/>
    <col min="8" max="8" width="16.42578125" style="72" customWidth="1"/>
    <col min="9" max="9" width="13.85546875" style="72" customWidth="1"/>
    <col min="10" max="16384" width="9.140625" style="72"/>
  </cols>
  <sheetData>
    <row r="1" spans="2:9" ht="20.100000000000001" customHeight="1" thickBot="1" x14ac:dyDescent="0.25">
      <c r="C1" s="133"/>
      <c r="D1" s="89"/>
      <c r="E1" s="133"/>
    </row>
    <row r="2" spans="2:9" ht="51.75" customHeight="1" thickBot="1" x14ac:dyDescent="0.25">
      <c r="B2" s="221" t="s">
        <v>114</v>
      </c>
      <c r="C2" s="222"/>
      <c r="D2" s="222"/>
      <c r="E2" s="222"/>
    </row>
    <row r="3" spans="2:9" ht="47.25" customHeight="1" thickBot="1" x14ac:dyDescent="0.3">
      <c r="B3" s="150" t="s">
        <v>9</v>
      </c>
      <c r="C3" s="151" t="s">
        <v>116</v>
      </c>
      <c r="D3" s="151" t="s">
        <v>111</v>
      </c>
      <c r="E3" s="151" t="s">
        <v>112</v>
      </c>
    </row>
    <row r="4" spans="2:9" x14ac:dyDescent="0.2">
      <c r="B4" s="152"/>
      <c r="C4" s="153"/>
      <c r="D4" s="153"/>
      <c r="E4" s="153"/>
    </row>
    <row r="5" spans="2:9" x14ac:dyDescent="0.2">
      <c r="B5" s="152" t="s">
        <v>113</v>
      </c>
      <c r="C5" s="154">
        <f>SUM(C8:C27)</f>
        <v>137992</v>
      </c>
      <c r="D5" s="154">
        <f>SUM(D8:D27)</f>
        <v>135121</v>
      </c>
      <c r="E5" s="154">
        <f>SUM(E8:E27)</f>
        <v>4344</v>
      </c>
      <c r="G5" s="87"/>
    </row>
    <row r="6" spans="2:9" x14ac:dyDescent="0.2">
      <c r="B6" s="152"/>
      <c r="C6" s="155"/>
      <c r="D6" s="155"/>
      <c r="E6" s="155"/>
      <c r="G6" s="88"/>
      <c r="H6" s="85"/>
    </row>
    <row r="7" spans="2:9" x14ac:dyDescent="0.2">
      <c r="B7" s="152" t="s">
        <v>10</v>
      </c>
      <c r="C7" s="156"/>
      <c r="D7" s="156"/>
      <c r="E7" s="156"/>
      <c r="F7" s="87"/>
      <c r="G7" s="86"/>
      <c r="H7" s="85"/>
    </row>
    <row r="8" spans="2:9" x14ac:dyDescent="0.2">
      <c r="B8" s="157" t="s">
        <v>11</v>
      </c>
      <c r="C8" s="156">
        <v>26807</v>
      </c>
      <c r="D8" s="156">
        <v>26594</v>
      </c>
      <c r="E8" s="156">
        <v>514</v>
      </c>
      <c r="G8" s="85"/>
      <c r="H8" s="85"/>
    </row>
    <row r="9" spans="2:9" x14ac:dyDescent="0.2">
      <c r="B9" s="157" t="s">
        <v>12</v>
      </c>
      <c r="C9" s="156">
        <v>31124</v>
      </c>
      <c r="D9" s="156">
        <v>30639</v>
      </c>
      <c r="E9" s="156">
        <v>839</v>
      </c>
    </row>
    <row r="10" spans="2:9" x14ac:dyDescent="0.2">
      <c r="B10" s="158" t="s">
        <v>13</v>
      </c>
      <c r="C10" s="156">
        <v>6401</v>
      </c>
      <c r="D10" s="156">
        <v>6329</v>
      </c>
      <c r="E10" s="156">
        <v>120</v>
      </c>
    </row>
    <row r="11" spans="2:9" x14ac:dyDescent="0.2">
      <c r="B11" s="158" t="s">
        <v>14</v>
      </c>
      <c r="C11" s="156">
        <v>408</v>
      </c>
      <c r="D11" s="156">
        <v>401</v>
      </c>
      <c r="E11" s="156">
        <v>8</v>
      </c>
    </row>
    <row r="12" spans="2:9" x14ac:dyDescent="0.2">
      <c r="B12" s="158" t="s">
        <v>15</v>
      </c>
      <c r="C12" s="156">
        <v>2733</v>
      </c>
      <c r="D12" s="156">
        <v>2755</v>
      </c>
      <c r="E12" s="156">
        <v>1</v>
      </c>
    </row>
    <row r="13" spans="2:9" x14ac:dyDescent="0.2">
      <c r="B13" s="158" t="s">
        <v>16</v>
      </c>
      <c r="C13" s="156">
        <v>5781</v>
      </c>
      <c r="D13" s="156">
        <v>5802</v>
      </c>
      <c r="E13" s="156">
        <v>35</v>
      </c>
    </row>
    <row r="14" spans="2:9" x14ac:dyDescent="0.2">
      <c r="B14" s="158" t="s">
        <v>17</v>
      </c>
      <c r="C14" s="156">
        <v>4213</v>
      </c>
      <c r="D14" s="156">
        <v>4222</v>
      </c>
      <c r="E14" s="156">
        <v>19</v>
      </c>
    </row>
    <row r="15" spans="2:9" x14ac:dyDescent="0.2">
      <c r="B15" s="158" t="s">
        <v>18</v>
      </c>
      <c r="C15" s="156">
        <v>4418</v>
      </c>
      <c r="D15" s="156">
        <v>4454</v>
      </c>
      <c r="E15" s="156">
        <v>8</v>
      </c>
      <c r="G15" s="78"/>
      <c r="H15" s="78"/>
      <c r="I15" s="78"/>
    </row>
    <row r="16" spans="2:9" x14ac:dyDescent="0.2">
      <c r="B16" s="158" t="s">
        <v>92</v>
      </c>
      <c r="C16" s="156">
        <v>406</v>
      </c>
      <c r="D16" s="156">
        <v>379</v>
      </c>
      <c r="E16" s="156">
        <v>31</v>
      </c>
      <c r="G16" s="78"/>
      <c r="H16" s="78"/>
      <c r="I16" s="78"/>
    </row>
    <row r="17" spans="2:9" x14ac:dyDescent="0.2">
      <c r="B17" s="158" t="s">
        <v>91</v>
      </c>
      <c r="C17" s="156">
        <v>1027</v>
      </c>
      <c r="D17" s="156">
        <v>964</v>
      </c>
      <c r="E17" s="156">
        <v>76</v>
      </c>
      <c r="H17" s="84"/>
      <c r="I17" s="78"/>
    </row>
    <row r="18" spans="2:9" x14ac:dyDescent="0.2">
      <c r="B18" s="158" t="s">
        <v>90</v>
      </c>
      <c r="C18" s="156">
        <v>9897</v>
      </c>
      <c r="D18" s="156">
        <v>9228</v>
      </c>
      <c r="E18" s="156">
        <v>773</v>
      </c>
      <c r="H18" s="84"/>
      <c r="I18" s="78"/>
    </row>
    <row r="19" spans="2:9" x14ac:dyDescent="0.2">
      <c r="B19" s="158" t="s">
        <v>89</v>
      </c>
      <c r="C19" s="156">
        <v>122</v>
      </c>
      <c r="D19" s="156">
        <v>119</v>
      </c>
      <c r="E19" s="156">
        <v>5</v>
      </c>
      <c r="H19" s="84"/>
      <c r="I19" s="78"/>
    </row>
    <row r="20" spans="2:9" x14ac:dyDescent="0.2">
      <c r="B20" s="158" t="s">
        <v>88</v>
      </c>
      <c r="C20" s="156">
        <v>1014</v>
      </c>
      <c r="D20" s="156">
        <v>956</v>
      </c>
      <c r="E20" s="156">
        <v>69</v>
      </c>
      <c r="H20" s="84"/>
      <c r="I20" s="78"/>
    </row>
    <row r="21" spans="2:9" x14ac:dyDescent="0.2">
      <c r="B21" s="158" t="s">
        <v>19</v>
      </c>
      <c r="C21" s="156">
        <v>14199</v>
      </c>
      <c r="D21" s="156">
        <v>13548</v>
      </c>
      <c r="E21" s="156">
        <v>815</v>
      </c>
      <c r="G21" s="77"/>
      <c r="H21" s="78"/>
      <c r="I21" s="78"/>
    </row>
    <row r="22" spans="2:9" x14ac:dyDescent="0.2">
      <c r="B22" s="158" t="s">
        <v>20</v>
      </c>
      <c r="C22" s="156">
        <v>13669</v>
      </c>
      <c r="D22" s="156">
        <v>13309</v>
      </c>
      <c r="E22" s="156">
        <v>536</v>
      </c>
      <c r="G22" s="78"/>
      <c r="H22" s="78"/>
      <c r="I22" s="78"/>
    </row>
    <row r="23" spans="2:9" x14ac:dyDescent="0.2">
      <c r="B23" s="158" t="s">
        <v>21</v>
      </c>
      <c r="C23" s="156">
        <v>4780</v>
      </c>
      <c r="D23" s="156">
        <v>4476</v>
      </c>
      <c r="E23" s="156">
        <v>359</v>
      </c>
      <c r="G23" s="78"/>
      <c r="H23" s="78"/>
      <c r="I23" s="78"/>
    </row>
    <row r="24" spans="2:9" x14ac:dyDescent="0.2">
      <c r="B24" s="158" t="s">
        <v>22</v>
      </c>
      <c r="C24" s="156">
        <v>66</v>
      </c>
      <c r="D24" s="156">
        <v>65</v>
      </c>
      <c r="E24" s="156">
        <v>2</v>
      </c>
      <c r="G24" s="78"/>
      <c r="H24" s="78"/>
      <c r="I24" s="78"/>
    </row>
    <row r="25" spans="2:9" x14ac:dyDescent="0.2">
      <c r="B25" s="158" t="s">
        <v>87</v>
      </c>
      <c r="C25" s="156">
        <v>295</v>
      </c>
      <c r="D25" s="156">
        <v>288</v>
      </c>
      <c r="E25" s="156">
        <v>10</v>
      </c>
      <c r="G25" s="78"/>
      <c r="H25" s="78"/>
      <c r="I25" s="78"/>
    </row>
    <row r="26" spans="2:9" x14ac:dyDescent="0.2">
      <c r="B26" s="158" t="s">
        <v>23</v>
      </c>
      <c r="C26" s="156">
        <v>6476</v>
      </c>
      <c r="D26" s="156">
        <v>6459</v>
      </c>
      <c r="E26" s="156">
        <v>65</v>
      </c>
      <c r="G26" s="84"/>
      <c r="H26" s="80"/>
      <c r="I26" s="78"/>
    </row>
    <row r="27" spans="2:9" x14ac:dyDescent="0.2">
      <c r="B27" s="157" t="s">
        <v>56</v>
      </c>
      <c r="C27" s="156">
        <v>4156</v>
      </c>
      <c r="D27" s="156">
        <v>4134</v>
      </c>
      <c r="E27" s="156">
        <v>59</v>
      </c>
      <c r="G27" s="78"/>
      <c r="H27" s="78"/>
      <c r="I27" s="78"/>
    </row>
    <row r="28" spans="2:9" x14ac:dyDescent="0.2">
      <c r="B28" s="152"/>
      <c r="C28" s="159"/>
      <c r="D28" s="159"/>
      <c r="E28" s="159"/>
      <c r="G28" s="82"/>
      <c r="H28" s="82"/>
      <c r="I28" s="82"/>
    </row>
    <row r="29" spans="2:9" x14ac:dyDescent="0.2">
      <c r="B29" s="160" t="s">
        <v>24</v>
      </c>
      <c r="C29" s="156"/>
      <c r="D29" s="156"/>
      <c r="E29" s="156"/>
      <c r="G29" s="80"/>
      <c r="H29" s="80"/>
      <c r="I29" s="80"/>
    </row>
    <row r="30" spans="2:9" x14ac:dyDescent="0.2">
      <c r="B30" s="158" t="s">
        <v>25</v>
      </c>
      <c r="C30" s="156">
        <v>32769</v>
      </c>
      <c r="D30" s="156">
        <v>32124</v>
      </c>
      <c r="E30" s="156">
        <v>1031</v>
      </c>
      <c r="G30" s="83"/>
      <c r="H30" s="83"/>
      <c r="I30" s="78"/>
    </row>
    <row r="31" spans="2:9" x14ac:dyDescent="0.2">
      <c r="B31" s="158" t="s">
        <v>26</v>
      </c>
      <c r="C31" s="156">
        <v>21862</v>
      </c>
      <c r="D31" s="156">
        <v>21391</v>
      </c>
      <c r="E31" s="156">
        <v>690</v>
      </c>
      <c r="G31" s="80"/>
      <c r="H31" s="80"/>
      <c r="I31" s="78"/>
    </row>
    <row r="32" spans="2:9" x14ac:dyDescent="0.2">
      <c r="B32" s="158" t="s">
        <v>27</v>
      </c>
      <c r="C32" s="156">
        <v>25561</v>
      </c>
      <c r="D32" s="156">
        <v>24875</v>
      </c>
      <c r="E32" s="156">
        <v>956</v>
      </c>
      <c r="G32" s="78"/>
      <c r="H32" s="78"/>
      <c r="I32" s="78"/>
    </row>
    <row r="33" spans="2:9" x14ac:dyDescent="0.2">
      <c r="B33" s="158" t="s">
        <v>28</v>
      </c>
      <c r="C33" s="156">
        <v>23241</v>
      </c>
      <c r="D33" s="156">
        <v>22888</v>
      </c>
      <c r="E33" s="156">
        <v>627</v>
      </c>
      <c r="G33" s="78"/>
      <c r="H33" s="78"/>
      <c r="I33" s="78"/>
    </row>
    <row r="34" spans="2:9" x14ac:dyDescent="0.2">
      <c r="B34" s="158" t="s">
        <v>29</v>
      </c>
      <c r="C34" s="156">
        <v>22487</v>
      </c>
      <c r="D34" s="156">
        <v>21840</v>
      </c>
      <c r="E34" s="156">
        <v>845</v>
      </c>
      <c r="G34" s="78"/>
      <c r="H34" s="78"/>
      <c r="I34" s="78"/>
    </row>
    <row r="35" spans="2:9" x14ac:dyDescent="0.2">
      <c r="B35" s="158" t="s">
        <v>56</v>
      </c>
      <c r="C35" s="156">
        <v>12075</v>
      </c>
      <c r="D35" s="156">
        <v>12000</v>
      </c>
      <c r="E35" s="156">
        <v>195</v>
      </c>
      <c r="G35" s="78"/>
      <c r="H35" s="78"/>
      <c r="I35" s="78"/>
    </row>
    <row r="36" spans="2:9" x14ac:dyDescent="0.2">
      <c r="B36" s="160"/>
      <c r="C36" s="159"/>
      <c r="D36" s="159"/>
      <c r="E36" s="159"/>
      <c r="G36" s="82"/>
      <c r="H36" s="82"/>
      <c r="I36" s="82"/>
    </row>
    <row r="37" spans="2:9" x14ac:dyDescent="0.2">
      <c r="B37" s="160" t="s">
        <v>30</v>
      </c>
      <c r="C37" s="156"/>
      <c r="D37" s="156"/>
      <c r="E37" s="156"/>
      <c r="G37" s="80"/>
      <c r="H37" s="80"/>
      <c r="I37" s="80"/>
    </row>
    <row r="38" spans="2:9" x14ac:dyDescent="0.2">
      <c r="B38" s="158" t="s">
        <v>31</v>
      </c>
      <c r="C38" s="156">
        <v>80282</v>
      </c>
      <c r="D38" s="156">
        <v>78076</v>
      </c>
      <c r="E38" s="156">
        <v>3096</v>
      </c>
      <c r="G38" s="78"/>
      <c r="H38" s="78"/>
      <c r="I38" s="78"/>
    </row>
    <row r="39" spans="2:9" x14ac:dyDescent="0.2">
      <c r="B39" s="158" t="s">
        <v>32</v>
      </c>
      <c r="C39" s="156">
        <v>51758</v>
      </c>
      <c r="D39" s="156">
        <v>51103</v>
      </c>
      <c r="E39" s="156">
        <v>1182</v>
      </c>
      <c r="G39" s="78"/>
      <c r="H39" s="78"/>
      <c r="I39" s="78"/>
    </row>
    <row r="40" spans="2:9" ht="13.5" thickBot="1" x14ac:dyDescent="0.25">
      <c r="B40" s="161" t="s">
        <v>56</v>
      </c>
      <c r="C40" s="156">
        <v>5954</v>
      </c>
      <c r="D40" s="156">
        <v>5940</v>
      </c>
      <c r="E40" s="156">
        <v>65</v>
      </c>
      <c r="G40" s="78"/>
      <c r="H40" s="78"/>
      <c r="I40" s="78"/>
    </row>
    <row r="41" spans="2:9" ht="71.45" customHeight="1" x14ac:dyDescent="0.2">
      <c r="B41" s="213" t="s">
        <v>94</v>
      </c>
      <c r="C41" s="207"/>
      <c r="D41" s="207"/>
      <c r="E41" s="207"/>
      <c r="G41" s="81"/>
      <c r="H41" s="81"/>
      <c r="I41" s="81"/>
    </row>
    <row r="42" spans="2:9" ht="34.5" customHeight="1" x14ac:dyDescent="0.2">
      <c r="B42" s="80"/>
      <c r="C42" s="80"/>
      <c r="D42" s="80"/>
    </row>
    <row r="43" spans="2:9" ht="46.5" customHeight="1" x14ac:dyDescent="0.2">
      <c r="B43" s="78"/>
      <c r="C43" s="78"/>
      <c r="D43" s="78"/>
    </row>
    <row r="44" spans="2:9" x14ac:dyDescent="0.2">
      <c r="B44" s="78"/>
      <c r="C44" s="78"/>
      <c r="D44" s="78"/>
    </row>
    <row r="45" spans="2:9" x14ac:dyDescent="0.2">
      <c r="B45" s="78"/>
      <c r="C45" s="78"/>
      <c r="D45" s="78"/>
    </row>
    <row r="46" spans="2:9" x14ac:dyDescent="0.2">
      <c r="B46" s="78"/>
      <c r="C46" s="78"/>
      <c r="D46" s="78"/>
    </row>
    <row r="47" spans="2:9" x14ac:dyDescent="0.2">
      <c r="B47" s="78"/>
      <c r="C47" s="78"/>
      <c r="D47" s="78"/>
    </row>
    <row r="48" spans="2:9" x14ac:dyDescent="0.2">
      <c r="B48" s="77"/>
      <c r="C48" s="78"/>
      <c r="D48" s="78"/>
    </row>
    <row r="49" spans="2:4" x14ac:dyDescent="0.2">
      <c r="B49" s="77"/>
      <c r="C49" s="78"/>
      <c r="D49" s="78"/>
    </row>
    <row r="50" spans="2:4" x14ac:dyDescent="0.2">
      <c r="B50" s="77"/>
      <c r="C50" s="78"/>
      <c r="D50" s="78"/>
    </row>
    <row r="51" spans="2:4" x14ac:dyDescent="0.2">
      <c r="B51" s="77"/>
      <c r="C51" s="78"/>
      <c r="D51" s="78"/>
    </row>
    <row r="52" spans="2:4" x14ac:dyDescent="0.2">
      <c r="B52" s="77"/>
      <c r="C52" s="78"/>
      <c r="D52" s="78"/>
    </row>
    <row r="53" spans="2:4" x14ac:dyDescent="0.2">
      <c r="B53" s="77"/>
      <c r="C53" s="78"/>
      <c r="D53" s="78"/>
    </row>
    <row r="54" spans="2:4" x14ac:dyDescent="0.2">
      <c r="B54" s="77"/>
      <c r="C54" s="78"/>
      <c r="D54" s="78"/>
    </row>
    <row r="55" spans="2:4" x14ac:dyDescent="0.2">
      <c r="B55" s="77"/>
      <c r="C55" s="78"/>
      <c r="D55" s="78"/>
    </row>
    <row r="56" spans="2:4" x14ac:dyDescent="0.2">
      <c r="B56" s="77"/>
      <c r="C56" s="78"/>
      <c r="D56" s="78"/>
    </row>
    <row r="57" spans="2:4" x14ac:dyDescent="0.2">
      <c r="B57" s="77"/>
      <c r="C57" s="78"/>
      <c r="D57" s="78"/>
    </row>
    <row r="58" spans="2:4" x14ac:dyDescent="0.2">
      <c r="B58" s="77"/>
      <c r="C58" s="78"/>
      <c r="D58" s="78"/>
    </row>
    <row r="59" spans="2:4" x14ac:dyDescent="0.2">
      <c r="B59" s="77"/>
      <c r="C59" s="78"/>
      <c r="D59" s="78"/>
    </row>
    <row r="60" spans="2:4" x14ac:dyDescent="0.2">
      <c r="B60" s="77"/>
      <c r="C60" s="78"/>
      <c r="D60" s="78"/>
    </row>
    <row r="61" spans="2:4" x14ac:dyDescent="0.2">
      <c r="B61" s="77"/>
      <c r="C61" s="78"/>
      <c r="D61" s="78"/>
    </row>
    <row r="62" spans="2:4" x14ac:dyDescent="0.2">
      <c r="B62" s="77"/>
      <c r="C62" s="78"/>
      <c r="D62" s="78"/>
    </row>
    <row r="63" spans="2:4" x14ac:dyDescent="0.2">
      <c r="B63" s="77"/>
      <c r="C63" s="78"/>
      <c r="D63" s="78"/>
    </row>
    <row r="64" spans="2:4" x14ac:dyDescent="0.2">
      <c r="B64" s="77"/>
      <c r="C64" s="78"/>
      <c r="D64" s="78"/>
    </row>
    <row r="65" spans="2:5" x14ac:dyDescent="0.2">
      <c r="B65" s="77"/>
      <c r="C65" s="78"/>
      <c r="D65" s="78"/>
    </row>
    <row r="66" spans="2:5" x14ac:dyDescent="0.2">
      <c r="B66" s="77"/>
      <c r="C66" s="78"/>
      <c r="D66" s="78"/>
    </row>
    <row r="67" spans="2:5" x14ac:dyDescent="0.2">
      <c r="B67" s="79"/>
      <c r="C67" s="79"/>
      <c r="D67" s="79"/>
      <c r="E67" s="73"/>
    </row>
    <row r="68" spans="2:5" x14ac:dyDescent="0.2">
      <c r="B68" s="78"/>
      <c r="C68" s="78"/>
      <c r="D68" s="78"/>
    </row>
    <row r="69" spans="2:5" x14ac:dyDescent="0.2">
      <c r="B69" s="78"/>
      <c r="C69" s="78"/>
      <c r="D69" s="78"/>
    </row>
    <row r="70" spans="2:5" x14ac:dyDescent="0.2">
      <c r="B70" s="78"/>
      <c r="C70" s="78"/>
      <c r="D70" s="78"/>
    </row>
    <row r="71" spans="2:5" x14ac:dyDescent="0.2">
      <c r="B71" s="78"/>
      <c r="C71" s="78"/>
      <c r="D71" s="78"/>
    </row>
    <row r="72" spans="2:5" x14ac:dyDescent="0.2">
      <c r="B72" s="78"/>
      <c r="C72" s="78"/>
      <c r="D72" s="78"/>
    </row>
    <row r="73" spans="2:5" x14ac:dyDescent="0.2">
      <c r="B73" s="78"/>
      <c r="C73" s="77"/>
      <c r="D73" s="77"/>
      <c r="E73" s="73"/>
    </row>
    <row r="74" spans="2:5" x14ac:dyDescent="0.2">
      <c r="B74" s="79"/>
      <c r="C74" s="79"/>
      <c r="D74" s="79"/>
    </row>
    <row r="75" spans="2:5" x14ac:dyDescent="0.2">
      <c r="B75" s="78"/>
      <c r="C75" s="78"/>
      <c r="D75" s="78"/>
    </row>
    <row r="76" spans="2:5" x14ac:dyDescent="0.2">
      <c r="B76" s="78"/>
      <c r="C76" s="78"/>
      <c r="D76" s="78"/>
    </row>
    <row r="77" spans="2:5" x14ac:dyDescent="0.2">
      <c r="B77" s="78"/>
      <c r="C77" s="77"/>
      <c r="D77" s="77"/>
      <c r="E77" s="73"/>
    </row>
    <row r="78" spans="2:5" x14ac:dyDescent="0.2">
      <c r="B78" s="76"/>
      <c r="C78" s="76"/>
      <c r="D78" s="76"/>
    </row>
    <row r="79" spans="2:5" ht="35.25" customHeight="1" x14ac:dyDescent="0.2"/>
    <row r="80" spans="2:5" ht="68.25" customHeight="1" x14ac:dyDescent="0.2"/>
    <row r="81" spans="2:22" x14ac:dyDescent="0.2">
      <c r="B81" s="74"/>
      <c r="C81" s="74"/>
      <c r="D81" s="74"/>
      <c r="E81" s="74"/>
      <c r="F81" s="74"/>
      <c r="G81" s="74"/>
      <c r="H81" s="74"/>
      <c r="I81" s="74"/>
      <c r="J81" s="74"/>
      <c r="K81" s="74"/>
      <c r="L81" s="74"/>
      <c r="M81" s="74"/>
      <c r="N81" s="74"/>
      <c r="O81" s="74"/>
      <c r="P81" s="74"/>
      <c r="Q81" s="74"/>
      <c r="R81" s="74"/>
      <c r="S81" s="74"/>
      <c r="T81" s="74"/>
      <c r="U81" s="74"/>
      <c r="V81" s="74"/>
    </row>
    <row r="90" spans="2:22" x14ac:dyDescent="0.2">
      <c r="B90" s="74"/>
      <c r="C90" s="74"/>
      <c r="D90" s="74"/>
      <c r="E90" s="74"/>
    </row>
    <row r="101" spans="3:5" x14ac:dyDescent="0.2">
      <c r="C101" s="73"/>
      <c r="D101" s="73"/>
      <c r="E101" s="73"/>
    </row>
    <row r="103" spans="3:5" ht="35.25" customHeight="1" x14ac:dyDescent="0.2"/>
    <row r="104" spans="3:5" ht="48.75" customHeight="1" x14ac:dyDescent="0.2"/>
    <row r="111" spans="3:5" x14ac:dyDescent="0.2">
      <c r="C111" s="73"/>
      <c r="D111" s="73"/>
      <c r="E111" s="73"/>
    </row>
  </sheetData>
  <mergeCells count="2">
    <mergeCell ref="B2:E2"/>
    <mergeCell ref="B41:E41"/>
  </mergeCells>
  <pageMargins left="0.75" right="0.75" top="0.75" bottom="0.75" header="0.5" footer="0.5"/>
  <pageSetup scale="89" fitToHeight="2" orientation="portrait" r:id="rId1"/>
  <headerFooter alignWithMargins="0"/>
  <rowBreaks count="1" manualBreakCount="1">
    <brk id="40"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45"/>
  <sheetViews>
    <sheetView zoomScale="80" zoomScaleNormal="80" workbookViewId="0">
      <selection activeCell="H11" sqref="H11"/>
    </sheetView>
  </sheetViews>
  <sheetFormatPr defaultColWidth="9.140625" defaultRowHeight="12.75" x14ac:dyDescent="0.2"/>
  <cols>
    <col min="1" max="1" width="5.7109375" style="72" customWidth="1"/>
    <col min="2" max="2" width="49.7109375" style="72" customWidth="1"/>
    <col min="3" max="3" width="17.85546875" style="72" customWidth="1"/>
    <col min="4" max="4" width="16.85546875" style="72" customWidth="1"/>
    <col min="5" max="5" width="17" style="72" customWidth="1"/>
    <col min="6" max="6" width="9.140625" style="72"/>
    <col min="7" max="7" width="15.5703125" style="72" bestFit="1" customWidth="1"/>
    <col min="8" max="8" width="13.28515625" style="72" customWidth="1"/>
    <col min="9" max="9" width="13.7109375" style="72" customWidth="1"/>
    <col min="10" max="16384" width="9.140625" style="72"/>
  </cols>
  <sheetData>
    <row r="1" spans="2:12" ht="20.100000000000001" customHeight="1" thickBot="1" x14ac:dyDescent="0.25">
      <c r="C1" s="133"/>
      <c r="D1" s="133"/>
      <c r="E1" s="133"/>
    </row>
    <row r="2" spans="2:12" ht="59.25" customHeight="1" thickBot="1" x14ac:dyDescent="0.25">
      <c r="B2" s="221" t="s">
        <v>117</v>
      </c>
      <c r="C2" s="222"/>
      <c r="D2" s="222"/>
      <c r="E2" s="222"/>
      <c r="F2" s="188"/>
    </row>
    <row r="3" spans="2:12" ht="83.25" customHeight="1" thickBot="1" x14ac:dyDescent="0.3">
      <c r="B3" s="150" t="s">
        <v>9</v>
      </c>
      <c r="C3" s="151" t="s">
        <v>122</v>
      </c>
      <c r="D3" s="151" t="s">
        <v>123</v>
      </c>
      <c r="E3" s="151" t="s">
        <v>124</v>
      </c>
    </row>
    <row r="4" spans="2:12" x14ac:dyDescent="0.2">
      <c r="B4" s="152"/>
      <c r="C4" s="153"/>
      <c r="D4" s="162"/>
      <c r="E4" s="153"/>
    </row>
    <row r="5" spans="2:12" x14ac:dyDescent="0.2">
      <c r="B5" s="152" t="s">
        <v>113</v>
      </c>
      <c r="C5" s="154">
        <f>SUM(C8:C28)</f>
        <v>97224</v>
      </c>
      <c r="D5" s="154">
        <f>SUM(D8:D28)</f>
        <v>94835</v>
      </c>
      <c r="E5" s="154">
        <f>SUM(E8:E28)</f>
        <v>3170</v>
      </c>
      <c r="G5" s="92"/>
      <c r="H5" s="74"/>
      <c r="I5" s="74"/>
      <c r="J5" s="74"/>
      <c r="K5" s="74"/>
      <c r="L5" s="74"/>
    </row>
    <row r="6" spans="2:12" x14ac:dyDescent="0.2">
      <c r="B6" s="152"/>
      <c r="C6" s="155"/>
      <c r="D6" s="163"/>
      <c r="E6" s="155"/>
      <c r="G6" s="75"/>
    </row>
    <row r="7" spans="2:12" x14ac:dyDescent="0.2">
      <c r="B7" s="152" t="s">
        <v>10</v>
      </c>
      <c r="C7" s="164"/>
      <c r="D7" s="165"/>
      <c r="E7" s="164"/>
    </row>
    <row r="8" spans="2:12" x14ac:dyDescent="0.2">
      <c r="B8" s="157" t="s">
        <v>11</v>
      </c>
      <c r="C8" s="156">
        <v>21198</v>
      </c>
      <c r="D8" s="156">
        <v>20918</v>
      </c>
      <c r="E8" s="156">
        <v>439</v>
      </c>
    </row>
    <row r="9" spans="2:12" x14ac:dyDescent="0.2">
      <c r="B9" s="157" t="s">
        <v>12</v>
      </c>
      <c r="C9" s="156">
        <v>19475</v>
      </c>
      <c r="D9" s="156">
        <v>19218</v>
      </c>
      <c r="E9" s="156">
        <v>397</v>
      </c>
    </row>
    <row r="10" spans="2:12" x14ac:dyDescent="0.2">
      <c r="B10" s="158" t="s">
        <v>13</v>
      </c>
      <c r="C10" s="156">
        <v>2012</v>
      </c>
      <c r="D10" s="156">
        <v>2013</v>
      </c>
      <c r="E10" s="156">
        <v>16</v>
      </c>
    </row>
    <row r="11" spans="2:12" x14ac:dyDescent="0.2">
      <c r="B11" s="158" t="s">
        <v>14</v>
      </c>
      <c r="C11" s="156">
        <v>291</v>
      </c>
      <c r="D11" s="156">
        <v>285</v>
      </c>
      <c r="E11" s="156">
        <v>9</v>
      </c>
    </row>
    <row r="12" spans="2:12" x14ac:dyDescent="0.2">
      <c r="B12" s="158" t="s">
        <v>15</v>
      </c>
      <c r="C12" s="156">
        <v>1338</v>
      </c>
      <c r="D12" s="156">
        <v>1349</v>
      </c>
      <c r="E12" s="156">
        <v>0</v>
      </c>
    </row>
    <row r="13" spans="2:12" x14ac:dyDescent="0.2">
      <c r="B13" s="158" t="s">
        <v>16</v>
      </c>
      <c r="C13" s="156">
        <v>2226</v>
      </c>
      <c r="D13" s="156">
        <v>2231</v>
      </c>
      <c r="E13" s="156">
        <v>6</v>
      </c>
    </row>
    <row r="14" spans="2:12" x14ac:dyDescent="0.2">
      <c r="B14" s="158" t="s">
        <v>17</v>
      </c>
      <c r="C14" s="156">
        <v>2595</v>
      </c>
      <c r="D14" s="156">
        <v>2601</v>
      </c>
      <c r="E14" s="156">
        <v>13</v>
      </c>
    </row>
    <row r="15" spans="2:12" x14ac:dyDescent="0.2">
      <c r="B15" s="158" t="s">
        <v>18</v>
      </c>
      <c r="C15" s="156">
        <v>3247</v>
      </c>
      <c r="D15" s="156">
        <v>3272</v>
      </c>
      <c r="E15" s="156">
        <v>1</v>
      </c>
    </row>
    <row r="16" spans="2:12" x14ac:dyDescent="0.2">
      <c r="B16" s="158" t="s">
        <v>92</v>
      </c>
      <c r="C16" s="156">
        <v>346</v>
      </c>
      <c r="D16" s="156">
        <v>328</v>
      </c>
      <c r="E16" s="156">
        <v>19</v>
      </c>
    </row>
    <row r="17" spans="2:9" x14ac:dyDescent="0.2">
      <c r="B17" s="158" t="s">
        <v>91</v>
      </c>
      <c r="C17" s="156">
        <v>767</v>
      </c>
      <c r="D17" s="156">
        <v>709</v>
      </c>
      <c r="E17" s="156">
        <v>66</v>
      </c>
    </row>
    <row r="18" spans="2:9" x14ac:dyDescent="0.2">
      <c r="B18" s="158" t="s">
        <v>90</v>
      </c>
      <c r="C18" s="156">
        <v>8366</v>
      </c>
      <c r="D18" s="156">
        <v>7769</v>
      </c>
      <c r="E18" s="156">
        <v>678</v>
      </c>
    </row>
    <row r="19" spans="2:9" x14ac:dyDescent="0.2">
      <c r="B19" s="158" t="s">
        <v>89</v>
      </c>
      <c r="C19" s="156">
        <v>88</v>
      </c>
      <c r="D19" s="156">
        <v>86</v>
      </c>
      <c r="E19" s="156">
        <v>3</v>
      </c>
    </row>
    <row r="20" spans="2:9" x14ac:dyDescent="0.2">
      <c r="B20" s="158" t="s">
        <v>88</v>
      </c>
      <c r="C20" s="156">
        <v>899</v>
      </c>
      <c r="D20" s="156">
        <v>847</v>
      </c>
      <c r="E20" s="156">
        <v>62</v>
      </c>
    </row>
    <row r="21" spans="2:9" x14ac:dyDescent="0.2">
      <c r="B21" s="158" t="s">
        <v>19</v>
      </c>
      <c r="C21" s="156">
        <v>10442</v>
      </c>
      <c r="D21" s="156">
        <v>9908</v>
      </c>
      <c r="E21" s="156">
        <v>636</v>
      </c>
    </row>
    <row r="22" spans="2:9" x14ac:dyDescent="0.2">
      <c r="B22" s="158" t="s">
        <v>20</v>
      </c>
      <c r="C22" s="156">
        <v>10822</v>
      </c>
      <c r="D22" s="156">
        <v>10475</v>
      </c>
      <c r="E22" s="156">
        <v>443</v>
      </c>
      <c r="G22" s="78"/>
      <c r="H22" s="78"/>
      <c r="I22" s="78"/>
    </row>
    <row r="23" spans="2:9" x14ac:dyDescent="0.2">
      <c r="B23" s="158" t="s">
        <v>21</v>
      </c>
      <c r="C23" s="156">
        <v>4021</v>
      </c>
      <c r="D23" s="156">
        <v>3783</v>
      </c>
      <c r="E23" s="156">
        <v>267</v>
      </c>
      <c r="G23" s="78"/>
      <c r="H23" s="78"/>
      <c r="I23" s="78"/>
    </row>
    <row r="24" spans="2:9" x14ac:dyDescent="0.2">
      <c r="B24" s="158" t="s">
        <v>22</v>
      </c>
      <c r="C24" s="156">
        <v>55</v>
      </c>
      <c r="D24" s="156">
        <v>55</v>
      </c>
      <c r="E24" s="156">
        <v>0</v>
      </c>
      <c r="G24" s="78"/>
      <c r="H24" s="78"/>
      <c r="I24" s="78"/>
    </row>
    <row r="25" spans="2:9" x14ac:dyDescent="0.2">
      <c r="B25" s="158" t="s">
        <v>87</v>
      </c>
      <c r="C25" s="156">
        <v>5250</v>
      </c>
      <c r="D25" s="156">
        <v>5240</v>
      </c>
      <c r="E25" s="156">
        <v>52</v>
      </c>
      <c r="G25" s="78"/>
      <c r="H25" s="78"/>
      <c r="I25" s="78"/>
    </row>
    <row r="26" spans="2:9" x14ac:dyDescent="0.2">
      <c r="B26" s="158" t="s">
        <v>23</v>
      </c>
      <c r="C26" s="156">
        <v>157</v>
      </c>
      <c r="D26" s="156">
        <v>152</v>
      </c>
      <c r="E26" s="156">
        <v>6</v>
      </c>
      <c r="G26" s="91"/>
      <c r="H26" s="78"/>
      <c r="I26" s="78"/>
    </row>
    <row r="27" spans="2:9" x14ac:dyDescent="0.2">
      <c r="B27" s="157" t="s">
        <v>56</v>
      </c>
      <c r="C27" s="156">
        <v>3629</v>
      </c>
      <c r="D27" s="156">
        <v>3596</v>
      </c>
      <c r="E27" s="156">
        <v>57</v>
      </c>
      <c r="G27" s="78"/>
      <c r="H27" s="78"/>
      <c r="I27" s="78"/>
    </row>
    <row r="28" spans="2:9" x14ac:dyDescent="0.2">
      <c r="B28" s="152"/>
      <c r="C28" s="159"/>
      <c r="D28" s="159"/>
      <c r="E28" s="159"/>
      <c r="G28" s="82"/>
      <c r="H28" s="90"/>
      <c r="I28" s="82"/>
    </row>
    <row r="29" spans="2:9" x14ac:dyDescent="0.2">
      <c r="B29" s="160" t="s">
        <v>24</v>
      </c>
      <c r="C29" s="156"/>
      <c r="D29" s="156"/>
      <c r="E29" s="156"/>
      <c r="G29" s="80"/>
      <c r="H29" s="80"/>
      <c r="I29" s="80"/>
    </row>
    <row r="30" spans="2:9" x14ac:dyDescent="0.2">
      <c r="B30" s="158" t="s">
        <v>25</v>
      </c>
      <c r="C30" s="156">
        <v>26830</v>
      </c>
      <c r="D30" s="156">
        <v>26111</v>
      </c>
      <c r="E30" s="156">
        <v>915</v>
      </c>
      <c r="G30" s="78"/>
      <c r="H30" s="78"/>
      <c r="I30" s="78"/>
    </row>
    <row r="31" spans="2:9" x14ac:dyDescent="0.2">
      <c r="B31" s="158" t="s">
        <v>26</v>
      </c>
      <c r="C31" s="156">
        <v>13356</v>
      </c>
      <c r="D31" s="156">
        <v>12989</v>
      </c>
      <c r="E31" s="156">
        <v>461</v>
      </c>
      <c r="G31" s="78"/>
      <c r="H31" s="78"/>
      <c r="I31" s="78"/>
    </row>
    <row r="32" spans="2:9" x14ac:dyDescent="0.2">
      <c r="B32" s="158" t="s">
        <v>27</v>
      </c>
      <c r="C32" s="156">
        <v>15235</v>
      </c>
      <c r="D32" s="156">
        <v>14802</v>
      </c>
      <c r="E32" s="156">
        <v>559</v>
      </c>
      <c r="G32" s="78"/>
      <c r="H32" s="78"/>
      <c r="I32" s="78"/>
    </row>
    <row r="33" spans="2:9" x14ac:dyDescent="0.2">
      <c r="B33" s="158" t="s">
        <v>28</v>
      </c>
      <c r="C33" s="156">
        <v>14290</v>
      </c>
      <c r="D33" s="156">
        <v>14023</v>
      </c>
      <c r="E33" s="156">
        <v>380</v>
      </c>
      <c r="G33" s="78"/>
      <c r="H33" s="78"/>
      <c r="I33" s="78"/>
    </row>
    <row r="34" spans="2:9" x14ac:dyDescent="0.2">
      <c r="B34" s="158" t="s">
        <v>29</v>
      </c>
      <c r="C34" s="156">
        <v>17209</v>
      </c>
      <c r="D34" s="156">
        <v>16685</v>
      </c>
      <c r="E34" s="156">
        <v>684</v>
      </c>
      <c r="G34" s="78"/>
      <c r="H34" s="78"/>
      <c r="I34" s="78"/>
    </row>
    <row r="35" spans="2:9" x14ac:dyDescent="0.2">
      <c r="B35" s="158" t="s">
        <v>56</v>
      </c>
      <c r="C35" s="156">
        <v>10302</v>
      </c>
      <c r="D35" s="156">
        <v>10226</v>
      </c>
      <c r="E35" s="156">
        <v>171</v>
      </c>
      <c r="G35" s="78"/>
      <c r="H35" s="78"/>
      <c r="I35" s="78"/>
    </row>
    <row r="36" spans="2:9" x14ac:dyDescent="0.2">
      <c r="B36" s="160"/>
      <c r="C36" s="159"/>
      <c r="D36" s="159"/>
      <c r="E36" s="159"/>
      <c r="G36" s="82"/>
      <c r="H36" s="82"/>
      <c r="I36" s="82"/>
    </row>
    <row r="37" spans="2:9" x14ac:dyDescent="0.2">
      <c r="B37" s="160" t="s">
        <v>30</v>
      </c>
      <c r="C37" s="156"/>
      <c r="D37" s="156"/>
      <c r="E37" s="156"/>
      <c r="G37" s="80"/>
      <c r="H37" s="80"/>
      <c r="I37" s="80"/>
    </row>
    <row r="38" spans="2:9" x14ac:dyDescent="0.2">
      <c r="B38" s="158" t="s">
        <v>31</v>
      </c>
      <c r="C38" s="156">
        <v>59148</v>
      </c>
      <c r="D38" s="156">
        <v>57352</v>
      </c>
      <c r="E38" s="156">
        <v>2296</v>
      </c>
      <c r="G38" s="78"/>
      <c r="H38" s="78"/>
      <c r="I38" s="78"/>
    </row>
    <row r="39" spans="2:9" x14ac:dyDescent="0.2">
      <c r="B39" s="158" t="s">
        <v>32</v>
      </c>
      <c r="C39" s="156">
        <v>34214</v>
      </c>
      <c r="D39" s="156">
        <v>33640</v>
      </c>
      <c r="E39" s="156">
        <v>828</v>
      </c>
      <c r="G39" s="78"/>
      <c r="H39" s="78"/>
      <c r="I39" s="78"/>
    </row>
    <row r="40" spans="2:9" ht="13.5" thickBot="1" x14ac:dyDescent="0.25">
      <c r="B40" s="161" t="s">
        <v>56</v>
      </c>
      <c r="C40" s="156">
        <v>3860</v>
      </c>
      <c r="D40" s="156">
        <v>3843</v>
      </c>
      <c r="E40" s="156">
        <v>45</v>
      </c>
      <c r="G40" s="78"/>
      <c r="H40" s="78"/>
      <c r="I40" s="78"/>
    </row>
    <row r="41" spans="2:9" ht="78.599999999999994" customHeight="1" x14ac:dyDescent="0.2">
      <c r="B41" s="213" t="s">
        <v>94</v>
      </c>
      <c r="C41" s="207"/>
      <c r="D41" s="207"/>
      <c r="E41" s="207"/>
      <c r="G41" s="81"/>
      <c r="H41" s="81"/>
      <c r="I41" s="81"/>
    </row>
    <row r="42" spans="2:9" x14ac:dyDescent="0.2">
      <c r="C42" s="80"/>
      <c r="D42" s="80"/>
      <c r="E42" s="80"/>
    </row>
    <row r="43" spans="2:9" x14ac:dyDescent="0.2">
      <c r="C43" s="78"/>
      <c r="D43" s="78"/>
      <c r="E43" s="78"/>
    </row>
    <row r="44" spans="2:9" x14ac:dyDescent="0.2">
      <c r="C44" s="78"/>
      <c r="D44" s="78"/>
      <c r="E44" s="78"/>
    </row>
    <row r="45" spans="2:9" x14ac:dyDescent="0.2">
      <c r="C45" s="78"/>
      <c r="D45" s="78"/>
      <c r="E45" s="78"/>
    </row>
    <row r="46" spans="2:9" x14ac:dyDescent="0.2">
      <c r="C46" s="78"/>
      <c r="D46" s="78"/>
      <c r="E46" s="78"/>
    </row>
    <row r="47" spans="2:9" x14ac:dyDescent="0.2">
      <c r="C47" s="78"/>
      <c r="D47" s="78"/>
      <c r="E47" s="78"/>
    </row>
    <row r="48" spans="2:9" x14ac:dyDescent="0.2">
      <c r="C48" s="77"/>
      <c r="D48" s="77"/>
      <c r="E48" s="77"/>
    </row>
    <row r="49" spans="3:5" x14ac:dyDescent="0.2">
      <c r="C49" s="77"/>
      <c r="D49" s="77"/>
      <c r="E49" s="77"/>
    </row>
    <row r="50" spans="3:5" x14ac:dyDescent="0.2">
      <c r="C50" s="77"/>
      <c r="D50" s="77"/>
      <c r="E50" s="77"/>
    </row>
    <row r="51" spans="3:5" x14ac:dyDescent="0.2">
      <c r="C51" s="77"/>
      <c r="D51" s="77"/>
      <c r="E51" s="77"/>
    </row>
    <row r="52" spans="3:5" x14ac:dyDescent="0.2">
      <c r="C52" s="77"/>
      <c r="D52" s="77"/>
      <c r="E52" s="77"/>
    </row>
    <row r="53" spans="3:5" x14ac:dyDescent="0.2">
      <c r="C53" s="77"/>
      <c r="D53" s="77"/>
      <c r="E53" s="77"/>
    </row>
    <row r="54" spans="3:5" x14ac:dyDescent="0.2">
      <c r="C54" s="77"/>
      <c r="D54" s="77"/>
      <c r="E54" s="77"/>
    </row>
    <row r="55" spans="3:5" x14ac:dyDescent="0.2">
      <c r="C55" s="77"/>
      <c r="D55" s="77"/>
      <c r="E55" s="77"/>
    </row>
    <row r="56" spans="3:5" x14ac:dyDescent="0.2">
      <c r="C56" s="77"/>
      <c r="D56" s="77"/>
      <c r="E56" s="77"/>
    </row>
    <row r="57" spans="3:5" x14ac:dyDescent="0.2">
      <c r="C57" s="77"/>
      <c r="D57" s="77"/>
      <c r="E57" s="77"/>
    </row>
    <row r="58" spans="3:5" x14ac:dyDescent="0.2">
      <c r="C58" s="77"/>
      <c r="D58" s="77"/>
      <c r="E58" s="77"/>
    </row>
    <row r="59" spans="3:5" x14ac:dyDescent="0.2">
      <c r="C59" s="77"/>
      <c r="D59" s="77"/>
      <c r="E59" s="77"/>
    </row>
    <row r="60" spans="3:5" x14ac:dyDescent="0.2">
      <c r="C60" s="77"/>
      <c r="D60" s="77"/>
      <c r="E60" s="77"/>
    </row>
    <row r="61" spans="3:5" x14ac:dyDescent="0.2">
      <c r="C61" s="77"/>
      <c r="D61" s="77"/>
      <c r="E61" s="77"/>
    </row>
    <row r="62" spans="3:5" x14ac:dyDescent="0.2">
      <c r="C62" s="77"/>
      <c r="D62" s="77"/>
      <c r="E62" s="77"/>
    </row>
    <row r="63" spans="3:5" x14ac:dyDescent="0.2">
      <c r="C63" s="77"/>
      <c r="D63" s="77"/>
      <c r="E63" s="77"/>
    </row>
    <row r="64" spans="3:5" x14ac:dyDescent="0.2">
      <c r="C64" s="77"/>
      <c r="D64" s="77"/>
      <c r="E64" s="77"/>
    </row>
    <row r="65" spans="2:5" x14ac:dyDescent="0.2">
      <c r="C65" s="77"/>
      <c r="D65" s="77"/>
      <c r="E65" s="77"/>
    </row>
    <row r="66" spans="2:5" x14ac:dyDescent="0.2">
      <c r="C66" s="77"/>
      <c r="D66" s="77"/>
      <c r="E66" s="77"/>
    </row>
    <row r="67" spans="2:5" x14ac:dyDescent="0.2">
      <c r="C67" s="79"/>
      <c r="D67" s="79"/>
      <c r="E67" s="79"/>
    </row>
    <row r="68" spans="2:5" x14ac:dyDescent="0.2">
      <c r="C68" s="78"/>
      <c r="D68" s="78"/>
      <c r="E68" s="78"/>
    </row>
    <row r="69" spans="2:5" x14ac:dyDescent="0.2">
      <c r="B69" s="73"/>
      <c r="C69" s="78"/>
      <c r="D69" s="78"/>
      <c r="E69" s="78"/>
    </row>
    <row r="70" spans="2:5" x14ac:dyDescent="0.2">
      <c r="B70" s="73"/>
      <c r="C70" s="78"/>
      <c r="D70" s="78"/>
      <c r="E70" s="78"/>
    </row>
    <row r="71" spans="2:5" x14ac:dyDescent="0.2">
      <c r="B71" s="73"/>
      <c r="C71" s="78"/>
      <c r="D71" s="78"/>
      <c r="E71" s="78"/>
    </row>
    <row r="72" spans="2:5" x14ac:dyDescent="0.2">
      <c r="B72" s="73"/>
      <c r="C72" s="78"/>
      <c r="D72" s="78"/>
      <c r="E72" s="78"/>
    </row>
    <row r="73" spans="2:5" x14ac:dyDescent="0.2">
      <c r="B73" s="73"/>
      <c r="C73" s="77"/>
      <c r="D73" s="77"/>
      <c r="E73" s="77"/>
    </row>
    <row r="74" spans="2:5" x14ac:dyDescent="0.2">
      <c r="C74" s="79"/>
      <c r="D74" s="79"/>
      <c r="E74" s="79"/>
    </row>
    <row r="75" spans="2:5" x14ac:dyDescent="0.2">
      <c r="C75" s="78"/>
      <c r="D75" s="78"/>
      <c r="E75" s="78"/>
    </row>
    <row r="76" spans="2:5" x14ac:dyDescent="0.2">
      <c r="C76" s="78"/>
      <c r="D76" s="78"/>
      <c r="E76" s="78"/>
    </row>
    <row r="77" spans="2:5" x14ac:dyDescent="0.2">
      <c r="C77" s="77"/>
      <c r="D77" s="77"/>
      <c r="E77" s="77"/>
    </row>
    <row r="78" spans="2:5" x14ac:dyDescent="0.2">
      <c r="C78" s="76"/>
      <c r="D78" s="76"/>
      <c r="E78" s="76"/>
    </row>
    <row r="79" spans="2:5" ht="33.75" customHeight="1" x14ac:dyDescent="0.2">
      <c r="C79" s="78"/>
      <c r="D79" s="78"/>
      <c r="E79" s="78"/>
    </row>
    <row r="80" spans="2:5" ht="73.5" customHeight="1" x14ac:dyDescent="0.2">
      <c r="C80" s="78"/>
      <c r="D80" s="78"/>
      <c r="E80" s="78"/>
    </row>
    <row r="81" spans="2:5" x14ac:dyDescent="0.2">
      <c r="C81" s="78"/>
      <c r="D81" s="78"/>
      <c r="E81" s="78"/>
    </row>
    <row r="82" spans="2:5" x14ac:dyDescent="0.2">
      <c r="C82" s="78"/>
      <c r="D82" s="78"/>
      <c r="E82" s="78"/>
    </row>
    <row r="83" spans="2:5" x14ac:dyDescent="0.2">
      <c r="C83" s="78"/>
      <c r="D83" s="78"/>
      <c r="E83" s="78"/>
    </row>
    <row r="84" spans="2:5" x14ac:dyDescent="0.2">
      <c r="C84" s="78"/>
      <c r="D84" s="78"/>
      <c r="E84" s="78"/>
    </row>
    <row r="85" spans="2:5" x14ac:dyDescent="0.2">
      <c r="B85" s="75"/>
      <c r="C85" s="78"/>
      <c r="D85" s="78"/>
      <c r="E85" s="78"/>
    </row>
    <row r="86" spans="2:5" x14ac:dyDescent="0.2">
      <c r="C86" s="78"/>
      <c r="D86" s="78"/>
      <c r="E86" s="78"/>
    </row>
    <row r="87" spans="2:5" x14ac:dyDescent="0.2">
      <c r="C87" s="78"/>
      <c r="D87" s="78"/>
      <c r="E87" s="78"/>
    </row>
    <row r="88" spans="2:5" x14ac:dyDescent="0.2">
      <c r="C88" s="78"/>
      <c r="D88" s="78"/>
      <c r="E88" s="78"/>
    </row>
    <row r="89" spans="2:5" x14ac:dyDescent="0.2">
      <c r="C89" s="78"/>
      <c r="D89" s="78"/>
      <c r="E89" s="78"/>
    </row>
    <row r="90" spans="2:5" x14ac:dyDescent="0.2">
      <c r="C90" s="78"/>
      <c r="D90" s="78"/>
      <c r="E90" s="78"/>
    </row>
    <row r="91" spans="2:5" x14ac:dyDescent="0.2">
      <c r="C91" s="78"/>
      <c r="D91" s="78"/>
      <c r="E91" s="78"/>
    </row>
    <row r="92" spans="2:5" x14ac:dyDescent="0.2">
      <c r="C92" s="78"/>
      <c r="D92" s="78"/>
      <c r="E92" s="78"/>
    </row>
    <row r="93" spans="2:5" x14ac:dyDescent="0.2">
      <c r="C93" s="78"/>
      <c r="D93" s="78"/>
      <c r="E93" s="78"/>
    </row>
    <row r="94" spans="2:5" x14ac:dyDescent="0.2">
      <c r="C94" s="78"/>
      <c r="D94" s="78"/>
      <c r="E94" s="78"/>
    </row>
    <row r="95" spans="2:5" x14ac:dyDescent="0.2">
      <c r="C95" s="78"/>
      <c r="D95" s="78"/>
      <c r="E95" s="78"/>
    </row>
    <row r="96" spans="2:5" x14ac:dyDescent="0.2">
      <c r="C96" s="78"/>
      <c r="D96" s="78"/>
      <c r="E96" s="78"/>
    </row>
    <row r="97" spans="3:5" x14ac:dyDescent="0.2">
      <c r="C97" s="78"/>
      <c r="D97" s="78"/>
      <c r="E97" s="78"/>
    </row>
    <row r="98" spans="3:5" x14ac:dyDescent="0.2">
      <c r="C98" s="78"/>
      <c r="D98" s="78"/>
      <c r="E98" s="78"/>
    </row>
    <row r="99" spans="3:5" x14ac:dyDescent="0.2">
      <c r="C99" s="78"/>
      <c r="D99" s="78"/>
      <c r="E99" s="78"/>
    </row>
    <row r="100" spans="3:5" x14ac:dyDescent="0.2">
      <c r="C100" s="78"/>
      <c r="D100" s="78"/>
      <c r="E100" s="78"/>
    </row>
    <row r="101" spans="3:5" x14ac:dyDescent="0.2">
      <c r="C101" s="77"/>
      <c r="D101" s="77"/>
      <c r="E101" s="77"/>
    </row>
    <row r="102" spans="3:5" x14ac:dyDescent="0.2">
      <c r="C102" s="78"/>
      <c r="D102" s="78"/>
      <c r="E102" s="78"/>
    </row>
    <row r="103" spans="3:5" ht="33.75" customHeight="1" x14ac:dyDescent="0.2">
      <c r="C103" s="78"/>
      <c r="D103" s="78"/>
      <c r="E103" s="78"/>
    </row>
    <row r="104" spans="3:5" ht="45" customHeight="1" x14ac:dyDescent="0.2">
      <c r="C104" s="78"/>
      <c r="D104" s="78"/>
      <c r="E104" s="78"/>
    </row>
    <row r="105" spans="3:5" x14ac:dyDescent="0.2">
      <c r="C105" s="78"/>
      <c r="D105" s="78"/>
      <c r="E105" s="78"/>
    </row>
    <row r="106" spans="3:5" x14ac:dyDescent="0.2">
      <c r="C106" s="78"/>
      <c r="D106" s="78"/>
      <c r="E106" s="78"/>
    </row>
    <row r="107" spans="3:5" x14ac:dyDescent="0.2">
      <c r="C107" s="78"/>
      <c r="D107" s="78"/>
      <c r="E107" s="78"/>
    </row>
    <row r="108" spans="3:5" x14ac:dyDescent="0.2">
      <c r="C108" s="78"/>
      <c r="D108" s="78"/>
      <c r="E108" s="78"/>
    </row>
    <row r="109" spans="3:5" x14ac:dyDescent="0.2">
      <c r="C109" s="78"/>
      <c r="D109" s="78"/>
      <c r="E109" s="78"/>
    </row>
    <row r="110" spans="3:5" x14ac:dyDescent="0.2">
      <c r="C110" s="78"/>
      <c r="D110" s="78"/>
      <c r="E110" s="78"/>
    </row>
    <row r="111" spans="3:5" x14ac:dyDescent="0.2">
      <c r="C111" s="77"/>
      <c r="D111" s="77"/>
      <c r="E111" s="77"/>
    </row>
    <row r="112" spans="3:5" x14ac:dyDescent="0.2">
      <c r="C112" s="78"/>
      <c r="D112" s="78"/>
      <c r="E112" s="78"/>
    </row>
    <row r="113" spans="3:9" x14ac:dyDescent="0.2">
      <c r="C113" s="78"/>
      <c r="D113" s="78"/>
      <c r="E113" s="78"/>
    </row>
    <row r="114" spans="3:9" x14ac:dyDescent="0.2">
      <c r="G114" s="78"/>
      <c r="H114" s="78"/>
      <c r="I114" s="78"/>
    </row>
    <row r="115" spans="3:9" x14ac:dyDescent="0.2">
      <c r="G115" s="78"/>
      <c r="H115" s="78"/>
      <c r="I115" s="78"/>
    </row>
    <row r="116" spans="3:9" x14ac:dyDescent="0.2">
      <c r="G116" s="78"/>
      <c r="H116" s="78"/>
      <c r="I116" s="78"/>
    </row>
    <row r="117" spans="3:9" x14ac:dyDescent="0.2">
      <c r="G117" s="78"/>
      <c r="H117" s="78"/>
      <c r="I117" s="78"/>
    </row>
    <row r="118" spans="3:9" x14ac:dyDescent="0.2">
      <c r="G118" s="78"/>
      <c r="H118" s="78"/>
      <c r="I118" s="78"/>
    </row>
    <row r="119" spans="3:9" x14ac:dyDescent="0.2">
      <c r="G119" s="78"/>
      <c r="H119" s="78"/>
      <c r="I119" s="78"/>
    </row>
    <row r="120" spans="3:9" x14ac:dyDescent="0.2">
      <c r="G120" s="78"/>
      <c r="H120" s="78"/>
      <c r="I120" s="78"/>
    </row>
    <row r="121" spans="3:9" x14ac:dyDescent="0.2">
      <c r="G121" s="78"/>
      <c r="H121" s="78"/>
      <c r="I121" s="78"/>
    </row>
    <row r="122" spans="3:9" x14ac:dyDescent="0.2">
      <c r="G122" s="78"/>
      <c r="H122" s="78"/>
      <c r="I122" s="78"/>
    </row>
    <row r="123" spans="3:9" x14ac:dyDescent="0.2">
      <c r="G123" s="78"/>
      <c r="H123" s="78"/>
      <c r="I123" s="78"/>
    </row>
    <row r="124" spans="3:9" x14ac:dyDescent="0.2">
      <c r="G124" s="78"/>
      <c r="H124" s="78"/>
      <c r="I124" s="78"/>
    </row>
    <row r="125" spans="3:9" x14ac:dyDescent="0.2">
      <c r="G125" s="78"/>
      <c r="H125" s="78"/>
      <c r="I125" s="78"/>
    </row>
    <row r="126" spans="3:9" x14ac:dyDescent="0.2">
      <c r="G126" s="78"/>
      <c r="H126" s="78"/>
      <c r="I126" s="78"/>
    </row>
    <row r="127" spans="3:9" x14ac:dyDescent="0.2">
      <c r="G127" s="78"/>
      <c r="H127" s="78"/>
      <c r="I127" s="78"/>
    </row>
    <row r="128" spans="3:9" x14ac:dyDescent="0.2">
      <c r="G128" s="78"/>
      <c r="H128" s="78"/>
      <c r="I128" s="78"/>
    </row>
    <row r="129" spans="7:9" x14ac:dyDescent="0.2">
      <c r="G129" s="78"/>
      <c r="H129" s="78"/>
      <c r="I129" s="78"/>
    </row>
    <row r="130" spans="7:9" x14ac:dyDescent="0.2">
      <c r="G130" s="78"/>
      <c r="H130" s="78"/>
      <c r="I130" s="78"/>
    </row>
    <row r="131" spans="7:9" x14ac:dyDescent="0.2">
      <c r="G131" s="78"/>
      <c r="H131" s="78"/>
      <c r="I131" s="78"/>
    </row>
    <row r="132" spans="7:9" x14ac:dyDescent="0.2">
      <c r="G132" s="78"/>
      <c r="H132" s="78"/>
      <c r="I132" s="78"/>
    </row>
    <row r="133" spans="7:9" x14ac:dyDescent="0.2">
      <c r="G133" s="78"/>
      <c r="H133" s="78"/>
      <c r="I133" s="78"/>
    </row>
    <row r="134" spans="7:9" x14ac:dyDescent="0.2">
      <c r="G134" s="78"/>
      <c r="H134" s="78"/>
      <c r="I134" s="78"/>
    </row>
    <row r="135" spans="7:9" x14ac:dyDescent="0.2">
      <c r="G135" s="78"/>
      <c r="H135" s="78"/>
      <c r="I135" s="78"/>
    </row>
    <row r="136" spans="7:9" x14ac:dyDescent="0.2">
      <c r="G136" s="78"/>
      <c r="H136" s="78"/>
      <c r="I136" s="78"/>
    </row>
    <row r="137" spans="7:9" x14ac:dyDescent="0.2">
      <c r="G137" s="78"/>
      <c r="H137" s="78"/>
      <c r="I137" s="78"/>
    </row>
    <row r="138" spans="7:9" x14ac:dyDescent="0.2">
      <c r="G138" s="78"/>
      <c r="H138" s="78"/>
      <c r="I138" s="78"/>
    </row>
    <row r="139" spans="7:9" x14ac:dyDescent="0.2">
      <c r="G139" s="78"/>
      <c r="H139" s="78"/>
      <c r="I139" s="78"/>
    </row>
    <row r="140" spans="7:9" x14ac:dyDescent="0.2">
      <c r="G140" s="78"/>
      <c r="H140" s="78"/>
      <c r="I140" s="78"/>
    </row>
    <row r="141" spans="7:9" x14ac:dyDescent="0.2">
      <c r="G141" s="78"/>
      <c r="H141" s="78"/>
      <c r="I141" s="78"/>
    </row>
    <row r="142" spans="7:9" x14ac:dyDescent="0.2">
      <c r="G142" s="78"/>
      <c r="H142" s="78"/>
      <c r="I142" s="78"/>
    </row>
    <row r="143" spans="7:9" x14ac:dyDescent="0.2">
      <c r="G143" s="78"/>
      <c r="H143" s="78"/>
      <c r="I143" s="78"/>
    </row>
    <row r="144" spans="7:9" x14ac:dyDescent="0.2">
      <c r="G144" s="78"/>
      <c r="H144" s="78"/>
      <c r="I144" s="78"/>
    </row>
    <row r="145" spans="7:9" x14ac:dyDescent="0.2">
      <c r="G145" s="78"/>
      <c r="H145" s="78"/>
      <c r="I145" s="78"/>
    </row>
  </sheetData>
  <mergeCells count="2">
    <mergeCell ref="B2:E2"/>
    <mergeCell ref="B41:E41"/>
  </mergeCells>
  <pageMargins left="0.75" right="0.75" top="1" bottom="1" header="0.5" footer="0.5"/>
  <pageSetup scale="82" fitToHeight="2" orientation="portrait" r:id="rId1"/>
  <headerFooter alignWithMargins="0"/>
  <rowBreaks count="1" manualBreakCount="1">
    <brk id="40"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111"/>
  <sheetViews>
    <sheetView topLeftCell="B1" zoomScale="80" zoomScaleNormal="80" workbookViewId="0">
      <selection activeCell="E3" sqref="E3"/>
    </sheetView>
  </sheetViews>
  <sheetFormatPr defaultColWidth="9.140625" defaultRowHeight="12.75" x14ac:dyDescent="0.2"/>
  <cols>
    <col min="1" max="1" width="5.7109375" style="72" customWidth="1"/>
    <col min="2" max="2" width="46.5703125" style="72" customWidth="1"/>
    <col min="3" max="3" width="17" style="72" customWidth="1"/>
    <col min="4" max="4" width="16.85546875" style="72" customWidth="1"/>
    <col min="5" max="5" width="16.7109375" style="72" customWidth="1"/>
    <col min="6" max="6" width="24" style="72" customWidth="1"/>
    <col min="7" max="7" width="14.42578125" style="72" customWidth="1"/>
    <col min="8" max="8" width="14.7109375" style="72" customWidth="1"/>
    <col min="9" max="9" width="18.140625" style="72" customWidth="1"/>
    <col min="10" max="16384" width="9.140625" style="72"/>
  </cols>
  <sheetData>
    <row r="1" spans="2:12" ht="20.100000000000001" customHeight="1" thickBot="1" x14ac:dyDescent="0.25">
      <c r="C1" s="133"/>
      <c r="D1" s="89"/>
      <c r="E1" s="133"/>
    </row>
    <row r="2" spans="2:12" ht="50.25" customHeight="1" thickBot="1" x14ac:dyDescent="0.25">
      <c r="B2" s="221" t="s">
        <v>119</v>
      </c>
      <c r="C2" s="222"/>
      <c r="D2" s="222"/>
      <c r="E2" s="222"/>
      <c r="F2" s="188"/>
    </row>
    <row r="3" spans="2:12" ht="79.5" customHeight="1" thickBot="1" x14ac:dyDescent="0.3">
      <c r="B3" s="150" t="s">
        <v>9</v>
      </c>
      <c r="C3" s="151" t="s">
        <v>118</v>
      </c>
      <c r="D3" s="151" t="s">
        <v>120</v>
      </c>
      <c r="E3" s="151" t="s">
        <v>121</v>
      </c>
    </row>
    <row r="4" spans="2:12" x14ac:dyDescent="0.2">
      <c r="B4" s="152"/>
      <c r="C4" s="166"/>
      <c r="D4" s="153"/>
      <c r="E4" s="167"/>
    </row>
    <row r="5" spans="2:12" x14ac:dyDescent="0.2">
      <c r="B5" s="152" t="s">
        <v>113</v>
      </c>
      <c r="C5" s="154">
        <f>SUM(C8:C27)</f>
        <v>48541</v>
      </c>
      <c r="D5" s="154">
        <f>SUM(D8:D27)</f>
        <v>47365</v>
      </c>
      <c r="E5" s="154">
        <f>SUM(E8:E27)</f>
        <v>1424</v>
      </c>
      <c r="G5" s="92"/>
      <c r="H5" s="74"/>
      <c r="I5" s="74"/>
      <c r="J5" s="74"/>
      <c r="K5" s="74"/>
      <c r="L5" s="74"/>
    </row>
    <row r="6" spans="2:12" x14ac:dyDescent="0.2">
      <c r="B6" s="152"/>
      <c r="C6" s="168"/>
      <c r="D6" s="155"/>
      <c r="E6" s="169"/>
    </row>
    <row r="7" spans="2:12" x14ac:dyDescent="0.2">
      <c r="B7" s="152" t="s">
        <v>10</v>
      </c>
      <c r="C7" s="170"/>
      <c r="D7" s="164"/>
      <c r="E7" s="171"/>
    </row>
    <row r="8" spans="2:12" x14ac:dyDescent="0.2">
      <c r="B8" s="157" t="s">
        <v>11</v>
      </c>
      <c r="C8" s="156">
        <v>7166</v>
      </c>
      <c r="D8" s="156">
        <v>7130</v>
      </c>
      <c r="E8" s="156">
        <v>98</v>
      </c>
      <c r="F8" s="83"/>
    </row>
    <row r="9" spans="2:12" x14ac:dyDescent="0.2">
      <c r="B9" s="157" t="s">
        <v>12</v>
      </c>
      <c r="C9" s="156">
        <v>13563</v>
      </c>
      <c r="D9" s="156">
        <v>13135</v>
      </c>
      <c r="E9" s="156">
        <v>504</v>
      </c>
      <c r="F9" s="83"/>
    </row>
    <row r="10" spans="2:12" x14ac:dyDescent="0.2">
      <c r="B10" s="158" t="s">
        <v>13</v>
      </c>
      <c r="C10" s="156">
        <v>4796</v>
      </c>
      <c r="D10" s="156">
        <v>4693</v>
      </c>
      <c r="E10" s="156">
        <v>114</v>
      </c>
      <c r="F10" s="83"/>
    </row>
    <row r="11" spans="2:12" x14ac:dyDescent="0.2">
      <c r="B11" s="158" t="s">
        <v>14</v>
      </c>
      <c r="C11" s="156">
        <v>138</v>
      </c>
      <c r="D11" s="156">
        <v>139</v>
      </c>
      <c r="E11" s="156">
        <v>0</v>
      </c>
      <c r="F11" s="83"/>
    </row>
    <row r="12" spans="2:12" x14ac:dyDescent="0.2">
      <c r="B12" s="158" t="s">
        <v>15</v>
      </c>
      <c r="C12" s="156">
        <v>1537</v>
      </c>
      <c r="D12" s="156">
        <v>1536</v>
      </c>
      <c r="E12" s="156">
        <v>1</v>
      </c>
      <c r="F12" s="83"/>
    </row>
    <row r="13" spans="2:12" x14ac:dyDescent="0.2">
      <c r="B13" s="158" t="s">
        <v>16</v>
      </c>
      <c r="C13" s="156">
        <v>3895</v>
      </c>
      <c r="D13" s="156">
        <v>3885</v>
      </c>
      <c r="E13" s="156">
        <v>31</v>
      </c>
      <c r="F13" s="83"/>
    </row>
    <row r="14" spans="2:12" x14ac:dyDescent="0.2">
      <c r="B14" s="158" t="s">
        <v>17</v>
      </c>
      <c r="C14" s="156">
        <v>1855</v>
      </c>
      <c r="D14" s="156">
        <v>1855</v>
      </c>
      <c r="E14" s="156">
        <v>7</v>
      </c>
      <c r="F14" s="83"/>
    </row>
    <row r="15" spans="2:12" x14ac:dyDescent="0.2">
      <c r="B15" s="158" t="s">
        <v>18</v>
      </c>
      <c r="C15" s="156">
        <v>1446</v>
      </c>
      <c r="D15" s="156">
        <v>1446</v>
      </c>
      <c r="E15" s="156">
        <v>7</v>
      </c>
      <c r="F15" s="83"/>
    </row>
    <row r="16" spans="2:12" x14ac:dyDescent="0.2">
      <c r="B16" s="158" t="s">
        <v>92</v>
      </c>
      <c r="C16" s="156">
        <v>81</v>
      </c>
      <c r="D16" s="156">
        <v>68</v>
      </c>
      <c r="E16" s="156">
        <v>14</v>
      </c>
      <c r="F16" s="83"/>
    </row>
    <row r="17" spans="2:9" x14ac:dyDescent="0.2">
      <c r="B17" s="158" t="s">
        <v>91</v>
      </c>
      <c r="C17" s="156">
        <v>306</v>
      </c>
      <c r="D17" s="156">
        <v>300</v>
      </c>
      <c r="E17" s="156">
        <v>14</v>
      </c>
      <c r="F17" s="83"/>
    </row>
    <row r="18" spans="2:9" x14ac:dyDescent="0.2">
      <c r="B18" s="158" t="s">
        <v>90</v>
      </c>
      <c r="C18" s="156">
        <v>2031</v>
      </c>
      <c r="D18" s="156">
        <v>1903</v>
      </c>
      <c r="E18" s="156">
        <v>127</v>
      </c>
      <c r="F18" s="83"/>
    </row>
    <row r="19" spans="2:9" x14ac:dyDescent="0.2">
      <c r="B19" s="158" t="s">
        <v>89</v>
      </c>
      <c r="C19" s="156">
        <v>40</v>
      </c>
      <c r="D19" s="156">
        <v>38</v>
      </c>
      <c r="E19" s="156">
        <v>2</v>
      </c>
      <c r="F19" s="83"/>
    </row>
    <row r="20" spans="2:9" x14ac:dyDescent="0.2">
      <c r="B20" s="158" t="s">
        <v>88</v>
      </c>
      <c r="C20" s="156">
        <v>178</v>
      </c>
      <c r="D20" s="156">
        <v>165</v>
      </c>
      <c r="E20" s="156">
        <v>14</v>
      </c>
      <c r="F20" s="83"/>
    </row>
    <row r="21" spans="2:9" x14ac:dyDescent="0.2">
      <c r="B21" s="158" t="s">
        <v>19</v>
      </c>
      <c r="C21" s="156">
        <v>4541</v>
      </c>
      <c r="D21" s="156">
        <v>4328</v>
      </c>
      <c r="E21" s="156">
        <v>223</v>
      </c>
      <c r="F21" s="83"/>
    </row>
    <row r="22" spans="2:9" x14ac:dyDescent="0.2">
      <c r="B22" s="158" t="s">
        <v>20</v>
      </c>
      <c r="C22" s="156">
        <v>3607</v>
      </c>
      <c r="D22" s="156">
        <v>3494</v>
      </c>
      <c r="E22" s="156">
        <v>126</v>
      </c>
      <c r="F22" s="83"/>
    </row>
    <row r="23" spans="2:9" x14ac:dyDescent="0.2">
      <c r="B23" s="158" t="s">
        <v>21</v>
      </c>
      <c r="C23" s="156">
        <v>1018</v>
      </c>
      <c r="D23" s="156">
        <v>912</v>
      </c>
      <c r="E23" s="156">
        <v>114</v>
      </c>
      <c r="F23" s="83"/>
    </row>
    <row r="24" spans="2:9" x14ac:dyDescent="0.2">
      <c r="B24" s="158" t="s">
        <v>22</v>
      </c>
      <c r="C24" s="156">
        <v>16</v>
      </c>
      <c r="D24" s="156">
        <v>14</v>
      </c>
      <c r="E24" s="156">
        <v>2</v>
      </c>
      <c r="F24" s="83"/>
      <c r="G24" s="78"/>
      <c r="H24" s="78"/>
      <c r="I24" s="78"/>
    </row>
    <row r="25" spans="2:9" x14ac:dyDescent="0.2">
      <c r="B25" s="158" t="s">
        <v>87</v>
      </c>
      <c r="C25" s="156">
        <v>1475</v>
      </c>
      <c r="D25" s="156">
        <v>1468</v>
      </c>
      <c r="E25" s="156">
        <v>16</v>
      </c>
      <c r="F25" s="83"/>
      <c r="G25" s="78"/>
      <c r="H25" s="78"/>
      <c r="I25" s="78"/>
    </row>
    <row r="26" spans="2:9" x14ac:dyDescent="0.2">
      <c r="B26" s="158" t="s">
        <v>23</v>
      </c>
      <c r="C26" s="156">
        <v>154</v>
      </c>
      <c r="D26" s="156">
        <v>151</v>
      </c>
      <c r="E26" s="156">
        <v>4</v>
      </c>
      <c r="F26" s="83"/>
      <c r="G26" s="91"/>
      <c r="H26" s="78"/>
      <c r="I26" s="78"/>
    </row>
    <row r="27" spans="2:9" x14ac:dyDescent="0.2">
      <c r="B27" s="157" t="s">
        <v>56</v>
      </c>
      <c r="C27" s="156">
        <v>698</v>
      </c>
      <c r="D27" s="156">
        <v>705</v>
      </c>
      <c r="E27" s="156">
        <v>6</v>
      </c>
      <c r="F27" s="83"/>
      <c r="G27" s="78"/>
      <c r="H27" s="78"/>
      <c r="I27" s="78"/>
    </row>
    <row r="28" spans="2:9" x14ac:dyDescent="0.2">
      <c r="B28" s="152"/>
      <c r="C28" s="156"/>
      <c r="D28" s="156"/>
      <c r="E28" s="156"/>
      <c r="F28" s="83"/>
      <c r="G28" s="82"/>
      <c r="H28" s="82"/>
      <c r="I28" s="82"/>
    </row>
    <row r="29" spans="2:9" x14ac:dyDescent="0.2">
      <c r="B29" s="160" t="s">
        <v>24</v>
      </c>
      <c r="C29" s="156"/>
      <c r="D29" s="156"/>
      <c r="E29" s="156"/>
      <c r="F29" s="83"/>
      <c r="G29" s="80"/>
      <c r="H29" s="80"/>
      <c r="I29" s="80"/>
    </row>
    <row r="30" spans="2:9" x14ac:dyDescent="0.2">
      <c r="B30" s="158" t="s">
        <v>25</v>
      </c>
      <c r="C30" s="156">
        <v>7858</v>
      </c>
      <c r="D30" s="156">
        <v>7770</v>
      </c>
      <c r="E30" s="156">
        <v>165</v>
      </c>
      <c r="F30" s="83"/>
      <c r="G30" s="78"/>
      <c r="H30" s="78"/>
      <c r="I30" s="78"/>
    </row>
    <row r="31" spans="2:9" x14ac:dyDescent="0.2">
      <c r="B31" s="158" t="s">
        <v>26</v>
      </c>
      <c r="C31" s="156">
        <v>9784</v>
      </c>
      <c r="D31" s="156">
        <v>9547</v>
      </c>
      <c r="E31" s="156">
        <v>277</v>
      </c>
      <c r="F31" s="83"/>
      <c r="G31" s="78"/>
      <c r="H31" s="78"/>
      <c r="I31" s="78"/>
    </row>
    <row r="32" spans="2:9" x14ac:dyDescent="0.2">
      <c r="B32" s="158" t="s">
        <v>27</v>
      </c>
      <c r="C32" s="156">
        <v>11815</v>
      </c>
      <c r="D32" s="156">
        <v>11436</v>
      </c>
      <c r="E32" s="156">
        <v>457</v>
      </c>
      <c r="F32" s="83"/>
      <c r="G32" s="78"/>
      <c r="H32" s="78"/>
      <c r="I32" s="78"/>
    </row>
    <row r="33" spans="2:9" x14ac:dyDescent="0.2">
      <c r="B33" s="158" t="s">
        <v>28</v>
      </c>
      <c r="C33" s="156">
        <v>10198</v>
      </c>
      <c r="D33" s="156">
        <v>9919</v>
      </c>
      <c r="E33" s="156">
        <v>293</v>
      </c>
      <c r="F33" s="83"/>
      <c r="G33" s="78"/>
      <c r="H33" s="78"/>
      <c r="I33" s="78"/>
    </row>
    <row r="34" spans="2:9" x14ac:dyDescent="0.2">
      <c r="B34" s="158" t="s">
        <v>29</v>
      </c>
      <c r="C34" s="156">
        <v>6610</v>
      </c>
      <c r="D34" s="156">
        <v>6433</v>
      </c>
      <c r="E34" s="156">
        <v>200</v>
      </c>
      <c r="F34" s="83"/>
      <c r="G34" s="78"/>
      <c r="H34" s="78"/>
      <c r="I34" s="78"/>
    </row>
    <row r="35" spans="2:9" x14ac:dyDescent="0.2">
      <c r="B35" s="158" t="s">
        <v>56</v>
      </c>
      <c r="C35" s="156">
        <v>2274</v>
      </c>
      <c r="D35" s="156">
        <v>2261</v>
      </c>
      <c r="E35" s="156">
        <v>33</v>
      </c>
      <c r="F35" s="83"/>
      <c r="G35" s="78"/>
      <c r="H35" s="78"/>
      <c r="I35" s="78"/>
    </row>
    <row r="36" spans="2:9" x14ac:dyDescent="0.2">
      <c r="B36" s="160"/>
      <c r="C36" s="156"/>
      <c r="D36" s="156"/>
      <c r="E36" s="156"/>
      <c r="F36" s="83"/>
      <c r="G36" s="82"/>
      <c r="H36" s="82"/>
      <c r="I36" s="82"/>
    </row>
    <row r="37" spans="2:9" x14ac:dyDescent="0.2">
      <c r="B37" s="160" t="s">
        <v>30</v>
      </c>
      <c r="C37" s="156"/>
      <c r="D37" s="156"/>
      <c r="E37" s="156"/>
      <c r="F37" s="83"/>
      <c r="G37" s="80"/>
      <c r="H37" s="80"/>
      <c r="I37" s="80"/>
    </row>
    <row r="38" spans="2:9" x14ac:dyDescent="0.2">
      <c r="B38" s="158" t="s">
        <v>31</v>
      </c>
      <c r="C38" s="156">
        <v>25843</v>
      </c>
      <c r="D38" s="156">
        <v>25038</v>
      </c>
      <c r="E38" s="156">
        <v>957</v>
      </c>
      <c r="F38" s="83"/>
      <c r="G38" s="78"/>
      <c r="H38" s="78"/>
      <c r="I38" s="78"/>
    </row>
    <row r="39" spans="2:9" x14ac:dyDescent="0.2">
      <c r="B39" s="158" t="s">
        <v>32</v>
      </c>
      <c r="C39" s="156">
        <v>20274</v>
      </c>
      <c r="D39" s="156">
        <v>19906</v>
      </c>
      <c r="E39" s="156">
        <v>444</v>
      </c>
      <c r="F39" s="83"/>
      <c r="G39" s="78"/>
      <c r="H39" s="78"/>
      <c r="I39" s="78"/>
    </row>
    <row r="40" spans="2:9" ht="13.5" thickBot="1" x14ac:dyDescent="0.25">
      <c r="B40" s="161" t="s">
        <v>56</v>
      </c>
      <c r="C40" s="156">
        <v>2423</v>
      </c>
      <c r="D40" s="156">
        <v>2423</v>
      </c>
      <c r="E40" s="156">
        <v>24</v>
      </c>
      <c r="F40" s="83"/>
      <c r="G40" s="78"/>
      <c r="H40" s="78"/>
      <c r="I40" s="78"/>
    </row>
    <row r="41" spans="2:9" ht="75" customHeight="1" x14ac:dyDescent="0.2">
      <c r="B41" s="213" t="s">
        <v>94</v>
      </c>
      <c r="C41" s="207"/>
      <c r="D41" s="207"/>
      <c r="E41" s="207"/>
      <c r="G41" s="81"/>
      <c r="H41" s="81"/>
      <c r="I41" s="81"/>
    </row>
    <row r="42" spans="2:9" x14ac:dyDescent="0.2">
      <c r="C42" s="80"/>
      <c r="D42" s="80"/>
      <c r="E42" s="80"/>
    </row>
    <row r="43" spans="2:9" x14ac:dyDescent="0.2">
      <c r="C43" s="78"/>
      <c r="D43" s="78"/>
      <c r="E43" s="78"/>
    </row>
    <row r="44" spans="2:9" x14ac:dyDescent="0.2">
      <c r="C44" s="78"/>
      <c r="D44" s="78"/>
      <c r="E44" s="78"/>
    </row>
    <row r="45" spans="2:9" x14ac:dyDescent="0.2">
      <c r="C45" s="78"/>
      <c r="D45" s="78"/>
      <c r="E45" s="78"/>
    </row>
    <row r="46" spans="2:9" x14ac:dyDescent="0.2">
      <c r="C46" s="78"/>
      <c r="D46" s="78"/>
      <c r="E46" s="78"/>
    </row>
    <row r="47" spans="2:9" x14ac:dyDescent="0.2">
      <c r="C47" s="78"/>
      <c r="D47" s="78"/>
      <c r="E47" s="78"/>
    </row>
    <row r="48" spans="2:9" x14ac:dyDescent="0.2">
      <c r="C48" s="78"/>
      <c r="D48" s="78"/>
      <c r="E48" s="78"/>
    </row>
    <row r="49" spans="3:5" x14ac:dyDescent="0.2">
      <c r="C49" s="78"/>
      <c r="D49" s="78"/>
      <c r="E49" s="78"/>
    </row>
    <row r="50" spans="3:5" x14ac:dyDescent="0.2">
      <c r="C50" s="78"/>
      <c r="D50" s="78"/>
      <c r="E50" s="78"/>
    </row>
    <row r="51" spans="3:5" x14ac:dyDescent="0.2">
      <c r="C51" s="78"/>
      <c r="D51" s="78"/>
      <c r="E51" s="78"/>
    </row>
    <row r="52" spans="3:5" x14ac:dyDescent="0.2">
      <c r="C52" s="78"/>
      <c r="D52" s="78"/>
      <c r="E52" s="78"/>
    </row>
    <row r="53" spans="3:5" x14ac:dyDescent="0.2">
      <c r="C53" s="78"/>
      <c r="D53" s="78"/>
      <c r="E53" s="78"/>
    </row>
    <row r="54" spans="3:5" x14ac:dyDescent="0.2">
      <c r="C54" s="78"/>
      <c r="D54" s="78"/>
      <c r="E54" s="78"/>
    </row>
    <row r="55" spans="3:5" x14ac:dyDescent="0.2">
      <c r="C55" s="78"/>
      <c r="D55" s="78"/>
      <c r="E55" s="78"/>
    </row>
    <row r="56" spans="3:5" x14ac:dyDescent="0.2">
      <c r="C56" s="78"/>
      <c r="D56" s="78"/>
      <c r="E56" s="78"/>
    </row>
    <row r="57" spans="3:5" x14ac:dyDescent="0.2">
      <c r="C57" s="78"/>
      <c r="D57" s="78"/>
      <c r="E57" s="78"/>
    </row>
    <row r="58" spans="3:5" x14ac:dyDescent="0.2">
      <c r="C58" s="78"/>
      <c r="D58" s="78"/>
      <c r="E58" s="78"/>
    </row>
    <row r="59" spans="3:5" x14ac:dyDescent="0.2">
      <c r="C59" s="78"/>
      <c r="D59" s="78"/>
      <c r="E59" s="78"/>
    </row>
    <row r="60" spans="3:5" x14ac:dyDescent="0.2">
      <c r="C60" s="78"/>
      <c r="D60" s="78"/>
      <c r="E60" s="78"/>
    </row>
    <row r="61" spans="3:5" x14ac:dyDescent="0.2">
      <c r="C61" s="78"/>
      <c r="D61" s="78"/>
      <c r="E61" s="78"/>
    </row>
    <row r="62" spans="3:5" x14ac:dyDescent="0.2">
      <c r="C62" s="78"/>
      <c r="D62" s="78"/>
      <c r="E62" s="78"/>
    </row>
    <row r="63" spans="3:5" x14ac:dyDescent="0.2">
      <c r="C63" s="78"/>
      <c r="D63" s="78"/>
      <c r="E63" s="78"/>
    </row>
    <row r="64" spans="3:5" x14ac:dyDescent="0.2">
      <c r="C64" s="78"/>
      <c r="D64" s="78"/>
      <c r="E64" s="78"/>
    </row>
    <row r="65" spans="3:5" x14ac:dyDescent="0.2">
      <c r="C65" s="78"/>
      <c r="D65" s="78"/>
      <c r="E65" s="78"/>
    </row>
    <row r="66" spans="3:5" x14ac:dyDescent="0.2">
      <c r="C66" s="77"/>
      <c r="D66" s="77"/>
      <c r="E66" s="77"/>
    </row>
    <row r="67" spans="3:5" x14ac:dyDescent="0.2">
      <c r="C67" s="79"/>
      <c r="D67" s="79"/>
      <c r="E67" s="79"/>
    </row>
    <row r="68" spans="3:5" x14ac:dyDescent="0.2">
      <c r="C68" s="78"/>
      <c r="D68" s="78"/>
      <c r="E68" s="78"/>
    </row>
    <row r="69" spans="3:5" x14ac:dyDescent="0.2">
      <c r="C69" s="78"/>
      <c r="D69" s="78"/>
      <c r="E69" s="78"/>
    </row>
    <row r="70" spans="3:5" x14ac:dyDescent="0.2">
      <c r="C70" s="78"/>
      <c r="D70" s="78"/>
      <c r="E70" s="78"/>
    </row>
    <row r="71" spans="3:5" x14ac:dyDescent="0.2">
      <c r="C71" s="78"/>
      <c r="D71" s="78"/>
      <c r="E71" s="78"/>
    </row>
    <row r="72" spans="3:5" x14ac:dyDescent="0.2">
      <c r="C72" s="78"/>
      <c r="D72" s="78"/>
      <c r="E72" s="78"/>
    </row>
    <row r="73" spans="3:5" x14ac:dyDescent="0.2">
      <c r="C73" s="77"/>
      <c r="D73" s="77"/>
      <c r="E73" s="77"/>
    </row>
    <row r="74" spans="3:5" x14ac:dyDescent="0.2">
      <c r="C74" s="79"/>
      <c r="D74" s="79"/>
      <c r="E74" s="79"/>
    </row>
    <row r="75" spans="3:5" x14ac:dyDescent="0.2">
      <c r="C75" s="78"/>
      <c r="D75" s="78"/>
      <c r="E75" s="78"/>
    </row>
    <row r="76" spans="3:5" x14ac:dyDescent="0.2">
      <c r="C76" s="78"/>
      <c r="D76" s="78"/>
      <c r="E76" s="78"/>
    </row>
    <row r="77" spans="3:5" x14ac:dyDescent="0.2">
      <c r="C77" s="77"/>
      <c r="D77" s="77"/>
      <c r="E77" s="77"/>
    </row>
    <row r="78" spans="3:5" x14ac:dyDescent="0.2">
      <c r="C78" s="76"/>
      <c r="D78" s="76"/>
      <c r="E78" s="76"/>
    </row>
    <row r="79" spans="3:5" ht="33.75" customHeight="1" x14ac:dyDescent="0.2"/>
    <row r="80" spans="3:5" ht="72" customHeight="1" x14ac:dyDescent="0.2"/>
    <row r="85" spans="2:2" x14ac:dyDescent="0.2">
      <c r="B85" s="75"/>
    </row>
    <row r="101" spans="3:5" x14ac:dyDescent="0.2">
      <c r="C101" s="73"/>
      <c r="D101" s="73"/>
      <c r="E101" s="73"/>
    </row>
    <row r="103" spans="3:5" ht="34.5" customHeight="1" x14ac:dyDescent="0.2"/>
    <row r="104" spans="3:5" ht="46.5" customHeight="1" x14ac:dyDescent="0.2"/>
    <row r="111" spans="3:5" x14ac:dyDescent="0.2">
      <c r="C111" s="73"/>
      <c r="D111" s="73"/>
      <c r="E111" s="73"/>
    </row>
  </sheetData>
  <mergeCells count="2">
    <mergeCell ref="B2:E2"/>
    <mergeCell ref="B41:E41"/>
  </mergeCells>
  <pageMargins left="0.75" right="0.75" top="0.75" bottom="0.75" header="0.5" footer="0.5"/>
  <pageSetup scale="84" fitToHeight="2" orientation="portrait" r:id="rId1"/>
  <headerFooter alignWithMargins="0"/>
  <rowBreaks count="1" manualBreakCount="1">
    <brk id="40" min="1"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78"/>
  <sheetViews>
    <sheetView zoomScale="80" zoomScaleNormal="80" workbookViewId="0">
      <selection activeCell="F16" sqref="F16"/>
    </sheetView>
  </sheetViews>
  <sheetFormatPr defaultColWidth="9.140625" defaultRowHeight="12.75" x14ac:dyDescent="0.2"/>
  <cols>
    <col min="1" max="1" width="5.7109375" style="72" customWidth="1"/>
    <col min="2" max="2" width="47.140625" style="72" customWidth="1"/>
    <col min="3" max="4" width="17.7109375" style="72" customWidth="1"/>
    <col min="5" max="5" width="9.140625" style="72"/>
    <col min="6" max="6" width="15.42578125" style="72" customWidth="1"/>
    <col min="7" max="7" width="20.140625" style="72" customWidth="1"/>
    <col min="8" max="8" width="9.85546875" style="72" bestFit="1" customWidth="1"/>
    <col min="9" max="16384" width="9.140625" style="72"/>
  </cols>
  <sheetData>
    <row r="1" spans="2:12" ht="20.100000000000001" customHeight="1" thickBot="1" x14ac:dyDescent="0.25">
      <c r="C1" s="133"/>
      <c r="D1" s="133"/>
    </row>
    <row r="2" spans="2:12" ht="48" customHeight="1" thickBot="1" x14ac:dyDescent="0.25">
      <c r="B2" s="221" t="s">
        <v>125</v>
      </c>
      <c r="C2" s="222"/>
      <c r="D2" s="222"/>
    </row>
    <row r="3" spans="2:12" ht="47.25" customHeight="1" thickBot="1" x14ac:dyDescent="0.3">
      <c r="B3" s="150" t="s">
        <v>9</v>
      </c>
      <c r="C3" s="151" t="s">
        <v>7</v>
      </c>
      <c r="D3" s="151" t="s">
        <v>8</v>
      </c>
    </row>
    <row r="4" spans="2:12" x14ac:dyDescent="0.2">
      <c r="B4" s="152"/>
      <c r="C4" s="153"/>
      <c r="D4" s="153"/>
    </row>
    <row r="5" spans="2:12" x14ac:dyDescent="0.2">
      <c r="B5" s="152" t="s">
        <v>113</v>
      </c>
      <c r="C5" s="154">
        <f>SUM(C8:C27)</f>
        <v>97753</v>
      </c>
      <c r="D5" s="154">
        <f>SUM(D8:D27)</f>
        <v>40242</v>
      </c>
      <c r="F5" s="93"/>
      <c r="G5" s="74"/>
      <c r="H5" s="74"/>
      <c r="I5" s="74"/>
      <c r="J5" s="74"/>
      <c r="K5" s="74"/>
      <c r="L5" s="74"/>
    </row>
    <row r="6" spans="2:12" x14ac:dyDescent="0.2">
      <c r="B6" s="152"/>
      <c r="C6" s="155"/>
      <c r="D6" s="155"/>
    </row>
    <row r="7" spans="2:12" x14ac:dyDescent="0.2">
      <c r="B7" s="152" t="s">
        <v>10</v>
      </c>
      <c r="C7" s="164"/>
      <c r="D7" s="164"/>
    </row>
    <row r="8" spans="2:12" x14ac:dyDescent="0.2">
      <c r="B8" s="157" t="s">
        <v>11</v>
      </c>
      <c r="C8" s="156">
        <v>19599</v>
      </c>
      <c r="D8" s="156">
        <v>7208</v>
      </c>
    </row>
    <row r="9" spans="2:12" x14ac:dyDescent="0.2">
      <c r="B9" s="157" t="s">
        <v>12</v>
      </c>
      <c r="C9" s="156">
        <v>23953</v>
      </c>
      <c r="D9" s="156">
        <v>7171</v>
      </c>
    </row>
    <row r="10" spans="2:12" x14ac:dyDescent="0.2">
      <c r="B10" s="158" t="s">
        <v>13</v>
      </c>
      <c r="C10" s="156">
        <v>4117</v>
      </c>
      <c r="D10" s="156">
        <v>2284</v>
      </c>
      <c r="F10" s="75"/>
    </row>
    <row r="11" spans="2:12" x14ac:dyDescent="0.2">
      <c r="B11" s="158" t="s">
        <v>14</v>
      </c>
      <c r="C11" s="156">
        <v>346</v>
      </c>
      <c r="D11" s="156">
        <v>63</v>
      </c>
    </row>
    <row r="12" spans="2:12" x14ac:dyDescent="0.2">
      <c r="B12" s="158" t="s">
        <v>15</v>
      </c>
      <c r="C12" s="156">
        <v>1413</v>
      </c>
      <c r="D12" s="156">
        <v>1320</v>
      </c>
    </row>
    <row r="13" spans="2:12" x14ac:dyDescent="0.2">
      <c r="B13" s="158" t="s">
        <v>16</v>
      </c>
      <c r="C13" s="156">
        <v>3198</v>
      </c>
      <c r="D13" s="156">
        <v>2583</v>
      </c>
    </row>
    <row r="14" spans="2:12" x14ac:dyDescent="0.2">
      <c r="B14" s="158" t="s">
        <v>17</v>
      </c>
      <c r="C14" s="156">
        <v>2399</v>
      </c>
      <c r="D14" s="156">
        <v>1814</v>
      </c>
    </row>
    <row r="15" spans="2:12" x14ac:dyDescent="0.2">
      <c r="B15" s="158" t="s">
        <v>18</v>
      </c>
      <c r="C15" s="156">
        <v>3183</v>
      </c>
      <c r="D15" s="156">
        <v>1235</v>
      </c>
    </row>
    <row r="16" spans="2:12" x14ac:dyDescent="0.2">
      <c r="B16" s="158" t="s">
        <v>92</v>
      </c>
      <c r="C16" s="156">
        <v>212</v>
      </c>
      <c r="D16" s="156">
        <v>195</v>
      </c>
    </row>
    <row r="17" spans="2:9" x14ac:dyDescent="0.2">
      <c r="B17" s="158" t="s">
        <v>91</v>
      </c>
      <c r="C17" s="156">
        <v>703</v>
      </c>
      <c r="D17" s="156">
        <v>324</v>
      </c>
    </row>
    <row r="18" spans="2:9" x14ac:dyDescent="0.2">
      <c r="B18" s="158" t="s">
        <v>90</v>
      </c>
      <c r="C18" s="156">
        <v>6788</v>
      </c>
      <c r="D18" s="156">
        <v>3108</v>
      </c>
    </row>
    <row r="19" spans="2:9" x14ac:dyDescent="0.2">
      <c r="B19" s="158" t="s">
        <v>89</v>
      </c>
      <c r="C19" s="156">
        <v>67</v>
      </c>
      <c r="D19" s="156">
        <v>55</v>
      </c>
    </row>
    <row r="20" spans="2:9" x14ac:dyDescent="0.2">
      <c r="B20" s="158" t="s">
        <v>88</v>
      </c>
      <c r="C20" s="156">
        <v>745</v>
      </c>
      <c r="D20" s="156">
        <v>270</v>
      </c>
    </row>
    <row r="21" spans="2:9" x14ac:dyDescent="0.2">
      <c r="B21" s="158" t="s">
        <v>19</v>
      </c>
      <c r="C21" s="156">
        <v>10068</v>
      </c>
      <c r="D21" s="156">
        <v>4131</v>
      </c>
    </row>
    <row r="22" spans="2:9" x14ac:dyDescent="0.2">
      <c r="B22" s="158" t="s">
        <v>20</v>
      </c>
      <c r="C22" s="156">
        <v>9541</v>
      </c>
      <c r="D22" s="156">
        <v>4128</v>
      </c>
    </row>
    <row r="23" spans="2:9" x14ac:dyDescent="0.2">
      <c r="B23" s="158" t="s">
        <v>21</v>
      </c>
      <c r="C23" s="156">
        <v>3115</v>
      </c>
      <c r="D23" s="156">
        <v>1665</v>
      </c>
    </row>
    <row r="24" spans="2:9" x14ac:dyDescent="0.2">
      <c r="B24" s="158" t="s">
        <v>22</v>
      </c>
      <c r="C24" s="156">
        <v>58</v>
      </c>
      <c r="D24" s="156">
        <v>8</v>
      </c>
    </row>
    <row r="25" spans="2:9" x14ac:dyDescent="0.2">
      <c r="B25" s="158" t="s">
        <v>87</v>
      </c>
      <c r="C25" s="156">
        <v>5030</v>
      </c>
      <c r="D25" s="156">
        <v>1447</v>
      </c>
    </row>
    <row r="26" spans="2:9" x14ac:dyDescent="0.2">
      <c r="B26" s="158" t="s">
        <v>23</v>
      </c>
      <c r="C26" s="156">
        <v>185</v>
      </c>
      <c r="D26" s="156">
        <v>109</v>
      </c>
      <c r="F26" s="78"/>
      <c r="G26" s="78"/>
      <c r="H26" s="78"/>
    </row>
    <row r="27" spans="2:9" x14ac:dyDescent="0.2">
      <c r="B27" s="157" t="s">
        <v>56</v>
      </c>
      <c r="C27" s="156">
        <v>3033</v>
      </c>
      <c r="D27" s="156">
        <v>1124</v>
      </c>
      <c r="F27" s="78"/>
      <c r="G27" s="78"/>
      <c r="H27" s="78"/>
    </row>
    <row r="28" spans="2:9" x14ac:dyDescent="0.2">
      <c r="B28" s="152"/>
      <c r="C28" s="159"/>
      <c r="D28" s="159"/>
      <c r="F28" s="82"/>
      <c r="G28" s="82"/>
      <c r="H28" s="80"/>
      <c r="I28" s="87"/>
    </row>
    <row r="29" spans="2:9" x14ac:dyDescent="0.2">
      <c r="B29" s="160" t="s">
        <v>24</v>
      </c>
      <c r="C29" s="156"/>
      <c r="D29" s="156"/>
      <c r="F29" s="78"/>
      <c r="G29" s="78"/>
      <c r="H29" s="78"/>
    </row>
    <row r="30" spans="2:9" x14ac:dyDescent="0.2">
      <c r="B30" s="158" t="s">
        <v>25</v>
      </c>
      <c r="C30" s="156">
        <v>23088</v>
      </c>
      <c r="D30" s="156">
        <v>9681</v>
      </c>
      <c r="F30" s="78"/>
      <c r="G30" s="78"/>
      <c r="H30" s="78"/>
    </row>
    <row r="31" spans="2:9" x14ac:dyDescent="0.2">
      <c r="B31" s="158" t="s">
        <v>26</v>
      </c>
      <c r="C31" s="156">
        <v>14494</v>
      </c>
      <c r="D31" s="156">
        <v>7368</v>
      </c>
      <c r="F31" s="78"/>
      <c r="G31" s="78"/>
      <c r="H31" s="78"/>
    </row>
    <row r="32" spans="2:9" x14ac:dyDescent="0.2">
      <c r="B32" s="158" t="s">
        <v>27</v>
      </c>
      <c r="C32" s="156">
        <v>18363</v>
      </c>
      <c r="D32" s="156">
        <v>7198</v>
      </c>
      <c r="F32" s="78"/>
      <c r="G32" s="78"/>
      <c r="H32" s="78"/>
    </row>
    <row r="33" spans="2:9" x14ac:dyDescent="0.2">
      <c r="B33" s="158" t="s">
        <v>28</v>
      </c>
      <c r="C33" s="156">
        <v>15333</v>
      </c>
      <c r="D33" s="156">
        <v>7909</v>
      </c>
      <c r="F33" s="78"/>
      <c r="G33" s="78"/>
      <c r="H33" s="78"/>
    </row>
    <row r="34" spans="2:9" x14ac:dyDescent="0.2">
      <c r="B34" s="158" t="s">
        <v>29</v>
      </c>
      <c r="C34" s="156">
        <v>16531</v>
      </c>
      <c r="D34" s="156">
        <v>5956</v>
      </c>
      <c r="F34" s="78"/>
      <c r="G34" s="78"/>
      <c r="H34" s="78"/>
      <c r="I34" s="78"/>
    </row>
    <row r="35" spans="2:9" x14ac:dyDescent="0.2">
      <c r="B35" s="158" t="s">
        <v>56</v>
      </c>
      <c r="C35" s="156">
        <v>9943</v>
      </c>
      <c r="D35" s="156">
        <v>2131</v>
      </c>
      <c r="F35" s="78"/>
      <c r="G35" s="78"/>
      <c r="H35" s="78"/>
      <c r="I35" s="78"/>
    </row>
    <row r="36" spans="2:9" x14ac:dyDescent="0.2">
      <c r="B36" s="160"/>
      <c r="C36" s="156"/>
      <c r="D36" s="156"/>
      <c r="F36" s="82"/>
      <c r="G36" s="82"/>
      <c r="H36" s="80"/>
      <c r="I36" s="87"/>
    </row>
    <row r="37" spans="2:9" x14ac:dyDescent="0.2">
      <c r="B37" s="160" t="s">
        <v>30</v>
      </c>
      <c r="C37" s="156"/>
      <c r="D37" s="156"/>
      <c r="F37" s="78"/>
      <c r="G37" s="78"/>
      <c r="H37" s="78"/>
      <c r="I37" s="78"/>
    </row>
    <row r="38" spans="2:9" x14ac:dyDescent="0.2">
      <c r="B38" s="158" t="s">
        <v>31</v>
      </c>
      <c r="C38" s="156">
        <v>60967</v>
      </c>
      <c r="D38" s="156">
        <v>19314</v>
      </c>
      <c r="F38" s="78"/>
      <c r="G38" s="78"/>
      <c r="H38" s="78"/>
      <c r="I38" s="78"/>
    </row>
    <row r="39" spans="2:9" x14ac:dyDescent="0.2">
      <c r="B39" s="158" t="s">
        <v>32</v>
      </c>
      <c r="C39" s="156">
        <v>32273</v>
      </c>
      <c r="D39" s="156">
        <v>19486</v>
      </c>
      <c r="F39" s="78"/>
      <c r="G39" s="78"/>
      <c r="H39" s="78"/>
      <c r="I39" s="78"/>
    </row>
    <row r="40" spans="2:9" ht="13.5" thickBot="1" x14ac:dyDescent="0.25">
      <c r="B40" s="161" t="s">
        <v>56</v>
      </c>
      <c r="C40" s="201">
        <v>4512</v>
      </c>
      <c r="D40" s="201">
        <v>1442</v>
      </c>
      <c r="F40" s="78"/>
      <c r="G40" s="78"/>
      <c r="H40" s="78"/>
      <c r="I40" s="78"/>
    </row>
    <row r="41" spans="2:9" x14ac:dyDescent="0.2">
      <c r="B41" s="72" t="s">
        <v>95</v>
      </c>
      <c r="F41" s="81"/>
      <c r="G41" s="81"/>
      <c r="H41" s="80"/>
      <c r="I41" s="87"/>
    </row>
    <row r="42" spans="2:9" x14ac:dyDescent="0.2">
      <c r="C42" s="78"/>
      <c r="D42" s="78"/>
      <c r="E42" s="78"/>
      <c r="F42" s="78"/>
    </row>
    <row r="43" spans="2:9" x14ac:dyDescent="0.2">
      <c r="C43" s="78"/>
      <c r="D43" s="78"/>
      <c r="E43" s="78"/>
      <c r="F43" s="78"/>
    </row>
    <row r="44" spans="2:9" x14ac:dyDescent="0.2">
      <c r="C44" s="78"/>
      <c r="D44" s="78"/>
      <c r="E44" s="78"/>
      <c r="F44" s="78"/>
    </row>
    <row r="45" spans="2:9" x14ac:dyDescent="0.2">
      <c r="C45" s="78"/>
      <c r="D45" s="78"/>
      <c r="E45" s="78"/>
      <c r="F45" s="78"/>
    </row>
    <row r="46" spans="2:9" x14ac:dyDescent="0.2">
      <c r="C46" s="78"/>
      <c r="D46" s="78"/>
      <c r="E46" s="78"/>
      <c r="F46" s="78"/>
    </row>
    <row r="47" spans="2:9" x14ac:dyDescent="0.2">
      <c r="C47" s="78"/>
      <c r="D47" s="78"/>
      <c r="E47" s="78"/>
      <c r="F47" s="78"/>
    </row>
    <row r="54" spans="3:4" x14ac:dyDescent="0.2">
      <c r="C54" s="78"/>
      <c r="D54" s="78"/>
    </row>
    <row r="55" spans="3:4" x14ac:dyDescent="0.2">
      <c r="C55" s="78"/>
      <c r="D55" s="78"/>
    </row>
    <row r="56" spans="3:4" x14ac:dyDescent="0.2">
      <c r="C56" s="78"/>
      <c r="D56" s="78"/>
    </row>
    <row r="57" spans="3:4" x14ac:dyDescent="0.2">
      <c r="C57" s="78"/>
      <c r="D57" s="78"/>
    </row>
    <row r="58" spans="3:4" x14ac:dyDescent="0.2">
      <c r="C58" s="78"/>
      <c r="D58" s="78"/>
    </row>
    <row r="59" spans="3:4" x14ac:dyDescent="0.2">
      <c r="C59" s="78"/>
      <c r="D59" s="78"/>
    </row>
    <row r="60" spans="3:4" x14ac:dyDescent="0.2">
      <c r="C60" s="78"/>
      <c r="D60" s="78"/>
    </row>
    <row r="61" spans="3:4" x14ac:dyDescent="0.2">
      <c r="C61" s="78"/>
      <c r="D61" s="78"/>
    </row>
    <row r="62" spans="3:4" x14ac:dyDescent="0.2">
      <c r="C62" s="78"/>
      <c r="D62" s="78"/>
    </row>
    <row r="63" spans="3:4" x14ac:dyDescent="0.2">
      <c r="C63" s="78"/>
      <c r="D63" s="78"/>
    </row>
    <row r="64" spans="3:4" x14ac:dyDescent="0.2">
      <c r="C64" s="78"/>
      <c r="D64" s="78"/>
    </row>
    <row r="65" spans="3:7" x14ac:dyDescent="0.2">
      <c r="C65" s="78"/>
      <c r="D65" s="78"/>
    </row>
    <row r="66" spans="3:7" x14ac:dyDescent="0.2">
      <c r="C66" s="77"/>
      <c r="D66" s="77"/>
    </row>
    <row r="67" spans="3:7" x14ac:dyDescent="0.2">
      <c r="C67" s="79"/>
      <c r="D67" s="79"/>
    </row>
    <row r="68" spans="3:7" x14ac:dyDescent="0.2">
      <c r="C68" s="78"/>
      <c r="D68" s="78"/>
    </row>
    <row r="69" spans="3:7" x14ac:dyDescent="0.2">
      <c r="C69" s="78"/>
      <c r="D69" s="78"/>
    </row>
    <row r="70" spans="3:7" x14ac:dyDescent="0.2">
      <c r="C70" s="78"/>
      <c r="D70" s="78"/>
    </row>
    <row r="71" spans="3:7" x14ac:dyDescent="0.2">
      <c r="C71" s="78"/>
      <c r="D71" s="78"/>
    </row>
    <row r="72" spans="3:7" x14ac:dyDescent="0.2">
      <c r="C72" s="78"/>
      <c r="D72" s="78"/>
    </row>
    <row r="73" spans="3:7" x14ac:dyDescent="0.2">
      <c r="C73" s="77"/>
      <c r="D73" s="77"/>
    </row>
    <row r="74" spans="3:7" x14ac:dyDescent="0.2">
      <c r="C74" s="79"/>
      <c r="D74" s="79"/>
    </row>
    <row r="75" spans="3:7" x14ac:dyDescent="0.2">
      <c r="C75" s="78"/>
      <c r="D75" s="78"/>
    </row>
    <row r="76" spans="3:7" x14ac:dyDescent="0.2">
      <c r="C76" s="78"/>
      <c r="D76" s="78"/>
    </row>
    <row r="77" spans="3:7" x14ac:dyDescent="0.2">
      <c r="C77" s="77"/>
      <c r="D77" s="77"/>
    </row>
    <row r="78" spans="3:7" x14ac:dyDescent="0.2">
      <c r="F78" s="76"/>
      <c r="G78" s="76"/>
    </row>
  </sheetData>
  <mergeCells count="1">
    <mergeCell ref="B2:D2"/>
  </mergeCells>
  <pageMargins left="0.75" right="0.75" top="0.75" bottom="0.75" header="0.5" footer="0.5"/>
  <pageSetup fitToHeight="2" orientation="portrait" r:id="rId1"/>
  <headerFooter alignWithMargins="0"/>
  <rowBreaks count="1" manualBreakCount="1">
    <brk id="40" min="1"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pageSetUpPr fitToPage="1"/>
  </sheetPr>
  <dimension ref="B1:L47"/>
  <sheetViews>
    <sheetView zoomScale="80" zoomScaleNormal="80" workbookViewId="0">
      <selection activeCell="I9" sqref="I9"/>
    </sheetView>
  </sheetViews>
  <sheetFormatPr defaultRowHeight="12.75" x14ac:dyDescent="0.2"/>
  <cols>
    <col min="1" max="1" width="5.71093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bestFit="1" customWidth="1"/>
  </cols>
  <sheetData>
    <row r="1" spans="2:11" ht="20.100000000000001" customHeight="1" thickBot="1" x14ac:dyDescent="0.25">
      <c r="C1" s="96"/>
      <c r="D1" s="181"/>
      <c r="E1" s="181"/>
      <c r="F1" s="181"/>
      <c r="G1" s="96"/>
    </row>
    <row r="2" spans="2:11" ht="40.5" customHeight="1" thickBot="1" x14ac:dyDescent="0.25">
      <c r="B2" s="214" t="s">
        <v>126</v>
      </c>
      <c r="C2" s="215"/>
      <c r="D2" s="215"/>
      <c r="E2" s="215"/>
      <c r="F2" s="215"/>
      <c r="G2" s="215"/>
      <c r="H2" s="189"/>
    </row>
    <row r="3" spans="2:11" ht="30" customHeight="1" thickBot="1" x14ac:dyDescent="0.3">
      <c r="B3" s="223" t="s">
        <v>33</v>
      </c>
      <c r="C3" s="223" t="s">
        <v>127</v>
      </c>
      <c r="D3" s="217" t="s">
        <v>123</v>
      </c>
      <c r="E3" s="218"/>
      <c r="F3" s="225"/>
      <c r="G3" s="223" t="s">
        <v>124</v>
      </c>
    </row>
    <row r="4" spans="2:11" ht="27.75" customHeight="1" thickBot="1" x14ac:dyDescent="0.3">
      <c r="B4" s="224"/>
      <c r="C4" s="224"/>
      <c r="D4" s="103" t="s">
        <v>34</v>
      </c>
      <c r="E4" s="103" t="s">
        <v>61</v>
      </c>
      <c r="F4" s="103" t="s">
        <v>60</v>
      </c>
      <c r="G4" s="224"/>
    </row>
    <row r="5" spans="2:11" x14ac:dyDescent="0.2">
      <c r="B5" s="97"/>
      <c r="C5" s="172"/>
      <c r="D5" s="173"/>
      <c r="E5" s="113"/>
      <c r="F5" s="174"/>
      <c r="G5" s="113"/>
    </row>
    <row r="6" spans="2:11" x14ac:dyDescent="0.2">
      <c r="B6" s="97" t="s">
        <v>113</v>
      </c>
      <c r="C6" s="182">
        <f>SUM(C9:C23)</f>
        <v>97220</v>
      </c>
      <c r="D6" s="182">
        <f>SUM(D9:D23)</f>
        <v>94832</v>
      </c>
      <c r="E6" s="182">
        <f>SUM(E9:E23)</f>
        <v>88581</v>
      </c>
      <c r="F6" s="182">
        <f>SUM(F9:F23)</f>
        <v>6174</v>
      </c>
      <c r="G6" s="182">
        <f>SUM(G9:G23)</f>
        <v>3168</v>
      </c>
      <c r="I6" s="31"/>
      <c r="J6" s="31"/>
      <c r="K6" s="31"/>
    </row>
    <row r="7" spans="2:11" x14ac:dyDescent="0.2">
      <c r="B7" s="97"/>
      <c r="C7" s="126"/>
      <c r="D7" s="176"/>
      <c r="E7" s="177"/>
      <c r="F7" s="176"/>
      <c r="G7" s="126"/>
      <c r="I7" s="33"/>
      <c r="J7" s="32"/>
      <c r="K7" s="32"/>
    </row>
    <row r="8" spans="2:11" ht="13.5" thickBot="1" x14ac:dyDescent="0.25">
      <c r="B8" s="97" t="s">
        <v>33</v>
      </c>
      <c r="C8" s="190"/>
      <c r="D8" s="190"/>
      <c r="E8" s="190"/>
      <c r="F8" s="190"/>
      <c r="G8" s="190"/>
    </row>
    <row r="9" spans="2:11" x14ac:dyDescent="0.2">
      <c r="B9" s="179" t="s">
        <v>35</v>
      </c>
      <c r="C9" s="175">
        <v>35426</v>
      </c>
      <c r="D9" s="175">
        <v>35208</v>
      </c>
      <c r="E9" s="130">
        <v>33073</v>
      </c>
      <c r="F9" s="200">
        <v>2126</v>
      </c>
      <c r="G9" s="130">
        <v>483</v>
      </c>
      <c r="H9" s="34"/>
      <c r="I9" s="1"/>
      <c r="J9" s="1"/>
    </row>
    <row r="10" spans="2:11" x14ac:dyDescent="0.2">
      <c r="B10" s="179" t="s">
        <v>36</v>
      </c>
      <c r="C10" s="175">
        <v>25912</v>
      </c>
      <c r="D10" s="175">
        <v>24916</v>
      </c>
      <c r="E10" s="130">
        <v>23079</v>
      </c>
      <c r="F10" s="130">
        <v>1826</v>
      </c>
      <c r="G10" s="130">
        <v>1207</v>
      </c>
      <c r="H10" s="34"/>
    </row>
    <row r="11" spans="2:11" x14ac:dyDescent="0.2">
      <c r="B11" s="179" t="s">
        <v>37</v>
      </c>
      <c r="C11" s="175">
        <v>14054</v>
      </c>
      <c r="D11" s="175">
        <v>13494</v>
      </c>
      <c r="E11" s="130">
        <v>12489</v>
      </c>
      <c r="F11" s="130">
        <v>977</v>
      </c>
      <c r="G11" s="130">
        <v>685</v>
      </c>
      <c r="H11" s="34"/>
    </row>
    <row r="12" spans="2:11" x14ac:dyDescent="0.2">
      <c r="B12" s="179" t="s">
        <v>38</v>
      </c>
      <c r="C12" s="175">
        <v>7651</v>
      </c>
      <c r="D12" s="175">
        <v>7399</v>
      </c>
      <c r="E12" s="130">
        <v>6981</v>
      </c>
      <c r="F12" s="130">
        <v>409</v>
      </c>
      <c r="G12" s="130">
        <v>317</v>
      </c>
      <c r="H12" s="34"/>
    </row>
    <row r="13" spans="2:11" x14ac:dyDescent="0.2">
      <c r="B13" s="179" t="s">
        <v>39</v>
      </c>
      <c r="C13" s="175">
        <v>4583</v>
      </c>
      <c r="D13" s="175">
        <v>4499</v>
      </c>
      <c r="E13" s="130">
        <v>4213</v>
      </c>
      <c r="F13" s="130">
        <v>286</v>
      </c>
      <c r="G13" s="130">
        <v>122</v>
      </c>
      <c r="H13" s="34"/>
    </row>
    <row r="14" spans="2:11" x14ac:dyDescent="0.2">
      <c r="B14" s="179" t="s">
        <v>40</v>
      </c>
      <c r="C14" s="175">
        <v>2688</v>
      </c>
      <c r="D14" s="175">
        <v>2543</v>
      </c>
      <c r="E14" s="130">
        <v>2416</v>
      </c>
      <c r="F14" s="130">
        <v>127</v>
      </c>
      <c r="G14" s="130">
        <v>166</v>
      </c>
      <c r="H14" s="34"/>
    </row>
    <row r="15" spans="2:11" x14ac:dyDescent="0.2">
      <c r="B15" s="179" t="s">
        <v>41</v>
      </c>
      <c r="C15" s="175">
        <v>1656</v>
      </c>
      <c r="D15" s="175">
        <v>1626</v>
      </c>
      <c r="E15" s="130">
        <v>1509</v>
      </c>
      <c r="F15" s="130">
        <v>116</v>
      </c>
      <c r="G15" s="130">
        <v>45</v>
      </c>
      <c r="H15" s="34"/>
    </row>
    <row r="16" spans="2:11" x14ac:dyDescent="0.2">
      <c r="B16" s="179" t="s">
        <v>42</v>
      </c>
      <c r="C16" s="175">
        <v>1140</v>
      </c>
      <c r="D16" s="175">
        <v>1087</v>
      </c>
      <c r="E16" s="130">
        <v>1024</v>
      </c>
      <c r="F16" s="130">
        <v>63</v>
      </c>
      <c r="G16" s="130">
        <v>62</v>
      </c>
      <c r="H16" s="34"/>
    </row>
    <row r="17" spans="2:12" x14ac:dyDescent="0.2">
      <c r="B17" s="179" t="s">
        <v>43</v>
      </c>
      <c r="C17" s="175">
        <v>884</v>
      </c>
      <c r="D17" s="175">
        <v>868</v>
      </c>
      <c r="E17" s="130">
        <v>815</v>
      </c>
      <c r="F17" s="130">
        <v>54</v>
      </c>
      <c r="G17" s="130">
        <v>23</v>
      </c>
      <c r="H17" s="34"/>
    </row>
    <row r="18" spans="2:12" x14ac:dyDescent="0.2">
      <c r="B18" s="179" t="s">
        <v>44</v>
      </c>
      <c r="C18" s="175">
        <v>568</v>
      </c>
      <c r="D18" s="175">
        <v>564</v>
      </c>
      <c r="E18" s="130">
        <v>524</v>
      </c>
      <c r="F18" s="130">
        <v>38</v>
      </c>
      <c r="G18" s="130">
        <v>9</v>
      </c>
      <c r="H18" s="34"/>
    </row>
    <row r="19" spans="2:12" x14ac:dyDescent="0.2">
      <c r="B19" s="179" t="s">
        <v>45</v>
      </c>
      <c r="C19" s="175">
        <v>478</v>
      </c>
      <c r="D19" s="175">
        <v>476</v>
      </c>
      <c r="E19" s="130">
        <v>433</v>
      </c>
      <c r="F19" s="130">
        <v>41</v>
      </c>
      <c r="G19" s="130">
        <v>6</v>
      </c>
      <c r="H19" s="34"/>
    </row>
    <row r="20" spans="2:12" x14ac:dyDescent="0.2">
      <c r="B20" s="179" t="s">
        <v>46</v>
      </c>
      <c r="C20" s="175">
        <v>415</v>
      </c>
      <c r="D20" s="175">
        <v>413</v>
      </c>
      <c r="E20" s="130">
        <v>389</v>
      </c>
      <c r="F20" s="130">
        <v>24</v>
      </c>
      <c r="G20" s="130">
        <v>5</v>
      </c>
      <c r="H20" s="34"/>
    </row>
    <row r="21" spans="2:12" x14ac:dyDescent="0.2">
      <c r="B21" s="179" t="s">
        <v>47</v>
      </c>
      <c r="C21" s="175">
        <v>479</v>
      </c>
      <c r="D21" s="175">
        <v>480</v>
      </c>
      <c r="E21" s="130">
        <v>452</v>
      </c>
      <c r="F21" s="130">
        <v>28</v>
      </c>
      <c r="G21" s="130">
        <v>2</v>
      </c>
      <c r="H21" s="34"/>
    </row>
    <row r="22" spans="2:12" x14ac:dyDescent="0.2">
      <c r="B22" s="179" t="s">
        <v>48</v>
      </c>
      <c r="C22" s="175">
        <v>1173</v>
      </c>
      <c r="D22" s="175">
        <v>1156</v>
      </c>
      <c r="E22" s="130">
        <v>1096</v>
      </c>
      <c r="F22" s="130">
        <v>58</v>
      </c>
      <c r="G22" s="130">
        <v>26</v>
      </c>
      <c r="H22" s="34"/>
    </row>
    <row r="23" spans="2:12" ht="13.5" thickBot="1" x14ac:dyDescent="0.25">
      <c r="B23" s="180" t="s">
        <v>56</v>
      </c>
      <c r="C23" s="175">
        <v>113</v>
      </c>
      <c r="D23" s="175">
        <v>103</v>
      </c>
      <c r="E23" s="130">
        <v>88</v>
      </c>
      <c r="F23" s="131">
        <v>1</v>
      </c>
      <c r="G23" s="131">
        <v>10</v>
      </c>
      <c r="H23" s="71"/>
    </row>
    <row r="24" spans="2:12" ht="100.9" customHeight="1" x14ac:dyDescent="0.2">
      <c r="B24" s="213" t="s">
        <v>96</v>
      </c>
      <c r="C24" s="207"/>
      <c r="D24" s="207"/>
      <c r="E24" s="207"/>
    </row>
    <row r="25" spans="2:12" ht="13.5" customHeight="1" x14ac:dyDescent="0.2">
      <c r="B25" s="6"/>
      <c r="C25" s="6"/>
      <c r="D25" s="6"/>
      <c r="E25" s="6"/>
      <c r="F25" s="6"/>
      <c r="G25" s="6"/>
      <c r="H25" s="6"/>
      <c r="I25" s="6"/>
      <c r="J25" s="6"/>
      <c r="K25" s="6"/>
    </row>
    <row r="26" spans="2:12" x14ac:dyDescent="0.2">
      <c r="B26" s="8"/>
    </row>
    <row r="28" spans="2:12" x14ac:dyDescent="0.2">
      <c r="B28" s="42"/>
      <c r="C28" s="42"/>
      <c r="D28" s="42"/>
      <c r="E28" s="42"/>
      <c r="F28" s="42"/>
      <c r="G28" s="2"/>
      <c r="H28" s="2"/>
      <c r="I28" s="2"/>
      <c r="J28" s="2"/>
      <c r="K28" s="2"/>
    </row>
    <row r="29" spans="2:12" x14ac:dyDescent="0.2">
      <c r="B29" s="42"/>
      <c r="C29" s="42"/>
      <c r="D29" s="42"/>
      <c r="E29" s="42"/>
      <c r="F29" s="42"/>
      <c r="G29" s="2"/>
      <c r="H29" s="2"/>
      <c r="I29" s="2"/>
      <c r="J29" s="2"/>
      <c r="K29" s="2"/>
    </row>
    <row r="30" spans="2:12" x14ac:dyDescent="0.2">
      <c r="B30" s="42"/>
      <c r="C30" s="42"/>
      <c r="D30" s="42"/>
      <c r="E30" s="42"/>
      <c r="F30" s="42"/>
      <c r="G30" s="2"/>
      <c r="H30" s="2"/>
      <c r="I30" s="2"/>
      <c r="J30" s="2"/>
      <c r="K30" s="2"/>
    </row>
    <row r="31" spans="2:12" x14ac:dyDescent="0.2">
      <c r="B31" s="42"/>
      <c r="C31" s="42"/>
      <c r="D31" s="42"/>
      <c r="E31" s="42"/>
      <c r="F31" s="42"/>
      <c r="G31" s="42"/>
      <c r="H31" s="2"/>
      <c r="I31" s="2"/>
      <c r="J31" s="2"/>
      <c r="K31" s="2"/>
      <c r="L31" s="2"/>
    </row>
    <row r="32" spans="2:12" x14ac:dyDescent="0.2">
      <c r="B32" s="42"/>
      <c r="C32" s="42"/>
      <c r="D32" s="42"/>
      <c r="E32" s="42"/>
      <c r="F32" s="42"/>
      <c r="G32" s="42"/>
      <c r="H32" s="2"/>
      <c r="I32" s="2"/>
      <c r="J32" s="2"/>
      <c r="K32" s="2"/>
      <c r="L32" s="2"/>
    </row>
    <row r="33" spans="2:12" x14ac:dyDescent="0.2">
      <c r="B33" s="42"/>
      <c r="C33" s="42"/>
      <c r="D33" s="42"/>
      <c r="E33" s="42"/>
      <c r="F33" s="42"/>
      <c r="G33" s="42"/>
      <c r="H33" s="2"/>
      <c r="I33" s="2"/>
      <c r="J33" s="2"/>
      <c r="K33" s="2"/>
      <c r="L33" s="2"/>
    </row>
    <row r="34" spans="2:12" x14ac:dyDescent="0.2">
      <c r="B34" s="42"/>
      <c r="C34" s="42"/>
      <c r="D34" s="42"/>
      <c r="E34" s="42"/>
      <c r="F34" s="42"/>
      <c r="G34" s="42"/>
      <c r="H34" s="2"/>
      <c r="I34" s="2"/>
      <c r="J34" s="2"/>
      <c r="K34" s="2"/>
      <c r="L34" s="2"/>
    </row>
    <row r="35" spans="2:12" x14ac:dyDescent="0.2">
      <c r="B35" s="42"/>
      <c r="C35" s="42"/>
      <c r="D35" s="42"/>
      <c r="E35" s="42"/>
      <c r="F35" s="42"/>
      <c r="G35" s="42"/>
      <c r="H35" s="2"/>
      <c r="I35" s="2"/>
      <c r="J35" s="2"/>
      <c r="K35" s="2"/>
      <c r="L35" s="2"/>
    </row>
    <row r="36" spans="2:12" x14ac:dyDescent="0.2">
      <c r="B36" s="42"/>
      <c r="C36" s="42"/>
      <c r="D36" s="42"/>
      <c r="E36" s="42"/>
      <c r="F36" s="42"/>
      <c r="G36" s="42"/>
      <c r="H36" s="2"/>
      <c r="I36" s="2"/>
      <c r="J36" s="2"/>
      <c r="K36" s="2"/>
      <c r="L36" s="2"/>
    </row>
    <row r="37" spans="2:12" x14ac:dyDescent="0.2">
      <c r="B37" s="42"/>
      <c r="C37" s="42"/>
      <c r="D37" s="42"/>
      <c r="E37" s="42"/>
      <c r="F37" s="42"/>
      <c r="G37" s="42"/>
      <c r="H37" s="2"/>
      <c r="I37" s="2"/>
      <c r="J37" s="2"/>
      <c r="K37" s="2"/>
      <c r="L37" s="2"/>
    </row>
    <row r="38" spans="2:12" ht="22.5" customHeight="1" x14ac:dyDescent="0.2">
      <c r="B38" s="42"/>
      <c r="C38" s="42"/>
      <c r="D38" s="42"/>
      <c r="E38" s="42"/>
      <c r="F38" s="42"/>
      <c r="G38" s="42"/>
      <c r="H38" s="2"/>
      <c r="I38" s="2"/>
      <c r="J38" s="2"/>
      <c r="K38" s="2"/>
      <c r="L38" s="2"/>
    </row>
    <row r="39" spans="2:12" ht="17.25" customHeight="1" x14ac:dyDescent="0.2">
      <c r="B39" s="42"/>
      <c r="C39" s="42"/>
      <c r="D39" s="42"/>
      <c r="E39" s="42"/>
      <c r="F39" s="42"/>
      <c r="G39" s="42"/>
      <c r="H39" s="2"/>
      <c r="I39" s="2"/>
      <c r="J39" s="2"/>
      <c r="K39" s="2"/>
      <c r="L39" s="2"/>
    </row>
    <row r="40" spans="2:12" ht="27.75" customHeight="1" x14ac:dyDescent="0.2">
      <c r="B40" s="42"/>
      <c r="C40" s="42"/>
      <c r="D40" s="42"/>
      <c r="E40" s="42"/>
      <c r="F40" s="42"/>
      <c r="G40" s="42"/>
      <c r="H40" s="2"/>
      <c r="I40" s="2"/>
      <c r="J40" s="2"/>
      <c r="K40" s="2"/>
      <c r="L40" s="2"/>
    </row>
    <row r="41" spans="2:12" x14ac:dyDescent="0.2">
      <c r="B41" s="42"/>
      <c r="C41" s="42"/>
      <c r="D41" s="42"/>
      <c r="E41" s="42"/>
      <c r="F41" s="42"/>
      <c r="G41" s="42"/>
      <c r="H41" s="2"/>
      <c r="I41" s="2"/>
      <c r="J41" s="2"/>
      <c r="K41" s="2"/>
      <c r="L41" s="2"/>
    </row>
    <row r="42" spans="2:12" x14ac:dyDescent="0.2">
      <c r="B42" s="42"/>
      <c r="C42" s="42"/>
      <c r="D42" s="42"/>
      <c r="E42" s="42"/>
      <c r="F42" s="42"/>
      <c r="G42" s="42"/>
      <c r="H42" s="2"/>
      <c r="I42" s="2"/>
      <c r="J42" s="2"/>
      <c r="K42" s="2"/>
      <c r="L42" s="2"/>
    </row>
    <row r="43" spans="2:12" x14ac:dyDescent="0.2">
      <c r="B43" s="42"/>
      <c r="C43" s="42"/>
      <c r="D43" s="42"/>
      <c r="E43" s="42"/>
      <c r="F43" s="42"/>
      <c r="G43" s="42"/>
      <c r="H43" s="2"/>
      <c r="I43" s="2"/>
      <c r="J43" s="2"/>
      <c r="K43" s="2"/>
      <c r="L43" s="2"/>
    </row>
    <row r="44" spans="2:12" x14ac:dyDescent="0.2">
      <c r="B44" s="42"/>
      <c r="C44" s="42"/>
      <c r="D44" s="42"/>
      <c r="E44" s="42"/>
      <c r="F44" s="42"/>
      <c r="G44" s="42"/>
      <c r="H44" s="2"/>
      <c r="I44" s="2"/>
      <c r="J44" s="2"/>
      <c r="K44" s="2"/>
      <c r="L44" s="2"/>
    </row>
    <row r="46" spans="2:12" ht="15.75" customHeight="1" x14ac:dyDescent="0.2"/>
    <row r="47" spans="2:12" ht="13.5" customHeight="1" x14ac:dyDescent="0.2"/>
  </sheetData>
  <mergeCells count="6">
    <mergeCell ref="B24:E24"/>
    <mergeCell ref="B2:G2"/>
    <mergeCell ref="B3:B4"/>
    <mergeCell ref="C3:C4"/>
    <mergeCell ref="D3:F3"/>
    <mergeCell ref="G3:G4"/>
  </mergeCells>
  <phoneticPr fontId="4" type="noConversion"/>
  <pageMargins left="0.75" right="0.75" top="0.75" bottom="0.75" header="0.5" footer="0.5"/>
  <pageSetup scale="74"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pageSetUpPr fitToPage="1"/>
  </sheetPr>
  <dimension ref="B1:L47"/>
  <sheetViews>
    <sheetView zoomScale="80" zoomScaleNormal="80" workbookViewId="0">
      <selection activeCell="I11" sqref="I11"/>
    </sheetView>
  </sheetViews>
  <sheetFormatPr defaultRowHeight="12.75" x14ac:dyDescent="0.2"/>
  <cols>
    <col min="1" max="1" width="5.71093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bestFit="1" customWidth="1"/>
  </cols>
  <sheetData>
    <row r="1" spans="2:11" ht="20.100000000000001" customHeight="1" thickBot="1" x14ac:dyDescent="0.25">
      <c r="C1" s="17"/>
      <c r="D1" s="181"/>
      <c r="E1" s="181"/>
      <c r="F1" s="181"/>
      <c r="G1" s="96"/>
    </row>
    <row r="2" spans="2:11" ht="44.25" customHeight="1" thickBot="1" x14ac:dyDescent="0.25">
      <c r="B2" s="214" t="s">
        <v>129</v>
      </c>
      <c r="C2" s="215"/>
      <c r="D2" s="215"/>
      <c r="E2" s="215"/>
      <c r="F2" s="215"/>
      <c r="G2" s="215"/>
      <c r="H2" s="189"/>
    </row>
    <row r="3" spans="2:11" ht="30" customHeight="1" thickBot="1" x14ac:dyDescent="0.3">
      <c r="B3" s="223" t="s">
        <v>33</v>
      </c>
      <c r="C3" s="223" t="s">
        <v>128</v>
      </c>
      <c r="D3" s="217" t="s">
        <v>120</v>
      </c>
      <c r="E3" s="218"/>
      <c r="F3" s="225"/>
      <c r="G3" s="223" t="s">
        <v>121</v>
      </c>
    </row>
    <row r="4" spans="2:11" ht="28.5" customHeight="1" thickBot="1" x14ac:dyDescent="0.3">
      <c r="B4" s="224"/>
      <c r="C4" s="224"/>
      <c r="D4" s="103" t="s">
        <v>34</v>
      </c>
      <c r="E4" s="103" t="s">
        <v>61</v>
      </c>
      <c r="F4" s="103" t="s">
        <v>60</v>
      </c>
      <c r="G4" s="224"/>
    </row>
    <row r="5" spans="2:11" x14ac:dyDescent="0.2">
      <c r="B5" s="97"/>
      <c r="C5" s="172"/>
      <c r="D5" s="173"/>
      <c r="E5" s="113"/>
      <c r="F5" s="113"/>
      <c r="G5" s="174"/>
    </row>
    <row r="6" spans="2:11" x14ac:dyDescent="0.2">
      <c r="B6" s="97" t="s">
        <v>113</v>
      </c>
      <c r="C6" s="182">
        <f>SUM(C9:C23)</f>
        <v>48537</v>
      </c>
      <c r="D6" s="182">
        <f>SUM(D9:D23)</f>
        <v>47362</v>
      </c>
      <c r="E6" s="182">
        <f>SUM(E9:E23)</f>
        <v>44554</v>
      </c>
      <c r="F6" s="182">
        <f>SUM(F9:F23)</f>
        <v>2772</v>
      </c>
      <c r="G6" s="182">
        <f>SUM(G9:G23)</f>
        <v>1422</v>
      </c>
      <c r="I6" s="31"/>
      <c r="J6" s="31"/>
      <c r="K6" s="31"/>
    </row>
    <row r="7" spans="2:11" x14ac:dyDescent="0.2">
      <c r="B7" s="97"/>
      <c r="C7" s="126"/>
      <c r="D7" s="176"/>
      <c r="E7" s="177"/>
      <c r="F7" s="177"/>
      <c r="G7" s="178"/>
      <c r="I7" s="33"/>
      <c r="J7" s="32"/>
      <c r="K7" s="32"/>
    </row>
    <row r="8" spans="2:11" x14ac:dyDescent="0.2">
      <c r="B8" s="97" t="s">
        <v>33</v>
      </c>
      <c r="C8" s="190"/>
      <c r="D8" s="190"/>
      <c r="E8" s="190"/>
      <c r="F8" s="190"/>
      <c r="G8" s="190"/>
    </row>
    <row r="9" spans="2:11" x14ac:dyDescent="0.2">
      <c r="B9" s="179" t="s">
        <v>35</v>
      </c>
      <c r="C9" s="175">
        <v>2744</v>
      </c>
      <c r="D9" s="175">
        <v>2697</v>
      </c>
      <c r="E9" s="130">
        <v>2555</v>
      </c>
      <c r="F9" s="130">
        <v>140</v>
      </c>
      <c r="G9" s="130">
        <v>74</v>
      </c>
      <c r="H9" s="34"/>
      <c r="I9" s="1"/>
      <c r="J9" s="1"/>
    </row>
    <row r="10" spans="2:11" x14ac:dyDescent="0.2">
      <c r="B10" s="179" t="s">
        <v>36</v>
      </c>
      <c r="C10" s="175">
        <v>6470</v>
      </c>
      <c r="D10" s="175">
        <v>6354</v>
      </c>
      <c r="E10" s="130">
        <v>5913</v>
      </c>
      <c r="F10" s="130">
        <v>438</v>
      </c>
      <c r="G10" s="130">
        <v>148</v>
      </c>
      <c r="H10" s="34"/>
    </row>
    <row r="11" spans="2:11" x14ac:dyDescent="0.2">
      <c r="B11" s="179" t="s">
        <v>37</v>
      </c>
      <c r="C11" s="175">
        <v>6849</v>
      </c>
      <c r="D11" s="175">
        <v>6705</v>
      </c>
      <c r="E11" s="130">
        <v>6371</v>
      </c>
      <c r="F11" s="130">
        <v>331</v>
      </c>
      <c r="G11" s="130">
        <v>197</v>
      </c>
      <c r="H11" s="34"/>
    </row>
    <row r="12" spans="2:11" x14ac:dyDescent="0.2">
      <c r="B12" s="179" t="s">
        <v>38</v>
      </c>
      <c r="C12" s="175">
        <v>5916</v>
      </c>
      <c r="D12" s="175">
        <v>5798</v>
      </c>
      <c r="E12" s="130">
        <v>5514</v>
      </c>
      <c r="F12" s="130">
        <v>285</v>
      </c>
      <c r="G12" s="130">
        <v>143</v>
      </c>
      <c r="H12" s="34"/>
    </row>
    <row r="13" spans="2:11" x14ac:dyDescent="0.2">
      <c r="B13" s="179" t="s">
        <v>39</v>
      </c>
      <c r="C13" s="175">
        <v>4753</v>
      </c>
      <c r="D13" s="175">
        <v>4665</v>
      </c>
      <c r="E13" s="130">
        <v>4271</v>
      </c>
      <c r="F13" s="130">
        <v>393</v>
      </c>
      <c r="G13" s="130">
        <v>117</v>
      </c>
      <c r="H13" s="34"/>
    </row>
    <row r="14" spans="2:11" x14ac:dyDescent="0.2">
      <c r="B14" s="179" t="s">
        <v>40</v>
      </c>
      <c r="C14" s="175">
        <v>3890</v>
      </c>
      <c r="D14" s="175">
        <v>3810</v>
      </c>
      <c r="E14" s="130">
        <v>3634</v>
      </c>
      <c r="F14" s="130">
        <v>175</v>
      </c>
      <c r="G14" s="130">
        <v>114</v>
      </c>
      <c r="H14" s="34"/>
    </row>
    <row r="15" spans="2:11" x14ac:dyDescent="0.2">
      <c r="B15" s="179" t="s">
        <v>41</v>
      </c>
      <c r="C15" s="175">
        <v>2989</v>
      </c>
      <c r="D15" s="175">
        <v>2907</v>
      </c>
      <c r="E15" s="130">
        <v>2754</v>
      </c>
      <c r="F15" s="130">
        <v>153</v>
      </c>
      <c r="G15" s="130">
        <v>92</v>
      </c>
      <c r="H15" s="34"/>
    </row>
    <row r="16" spans="2:11" x14ac:dyDescent="0.2">
      <c r="B16" s="179" t="s">
        <v>42</v>
      </c>
      <c r="C16" s="175">
        <v>2286</v>
      </c>
      <c r="D16" s="175">
        <v>2242</v>
      </c>
      <c r="E16" s="130">
        <v>2086</v>
      </c>
      <c r="F16" s="130">
        <v>155</v>
      </c>
      <c r="G16" s="130">
        <v>56</v>
      </c>
      <c r="H16" s="34"/>
    </row>
    <row r="17" spans="2:12" x14ac:dyDescent="0.2">
      <c r="B17" s="179" t="s">
        <v>43</v>
      </c>
      <c r="C17" s="175">
        <v>2796</v>
      </c>
      <c r="D17" s="175">
        <v>2746</v>
      </c>
      <c r="E17" s="130">
        <v>2640</v>
      </c>
      <c r="F17" s="130">
        <v>107</v>
      </c>
      <c r="G17" s="130">
        <v>51</v>
      </c>
      <c r="H17" s="34"/>
    </row>
    <row r="18" spans="2:12" x14ac:dyDescent="0.2">
      <c r="B18" s="179" t="s">
        <v>44</v>
      </c>
      <c r="C18" s="175">
        <v>1588</v>
      </c>
      <c r="D18" s="175">
        <v>1501</v>
      </c>
      <c r="E18" s="130">
        <v>1432</v>
      </c>
      <c r="F18" s="130">
        <v>69</v>
      </c>
      <c r="G18" s="130">
        <v>96</v>
      </c>
      <c r="H18" s="34"/>
    </row>
    <row r="19" spans="2:12" x14ac:dyDescent="0.2">
      <c r="B19" s="179" t="s">
        <v>45</v>
      </c>
      <c r="C19" s="175">
        <v>1531</v>
      </c>
      <c r="D19" s="175">
        <v>1481</v>
      </c>
      <c r="E19" s="130">
        <v>1447</v>
      </c>
      <c r="F19" s="130">
        <v>32</v>
      </c>
      <c r="G19" s="130">
        <v>53</v>
      </c>
      <c r="H19" s="34"/>
    </row>
    <row r="20" spans="2:12" x14ac:dyDescent="0.2">
      <c r="B20" s="179" t="s">
        <v>46</v>
      </c>
      <c r="C20" s="175">
        <v>1170</v>
      </c>
      <c r="D20" s="175">
        <v>1116</v>
      </c>
      <c r="E20" s="130">
        <v>1072</v>
      </c>
      <c r="F20" s="130">
        <v>44</v>
      </c>
      <c r="G20" s="130">
        <v>55</v>
      </c>
      <c r="H20" s="34"/>
    </row>
    <row r="21" spans="2:12" x14ac:dyDescent="0.2">
      <c r="B21" s="179" t="s">
        <v>47</v>
      </c>
      <c r="C21" s="175">
        <v>1216</v>
      </c>
      <c r="D21" s="175">
        <v>1164</v>
      </c>
      <c r="E21" s="130">
        <v>954</v>
      </c>
      <c r="F21" s="130">
        <v>209</v>
      </c>
      <c r="G21" s="130">
        <v>60</v>
      </c>
      <c r="H21" s="34"/>
    </row>
    <row r="22" spans="2:12" x14ac:dyDescent="0.2">
      <c r="B22" s="179" t="s">
        <v>48</v>
      </c>
      <c r="C22" s="175">
        <v>4291</v>
      </c>
      <c r="D22" s="175">
        <v>4128</v>
      </c>
      <c r="E22" s="130">
        <v>3888</v>
      </c>
      <c r="F22" s="130">
        <v>237</v>
      </c>
      <c r="G22" s="130">
        <v>166</v>
      </c>
      <c r="H22" s="34"/>
    </row>
    <row r="23" spans="2:12" ht="13.5" thickBot="1" x14ac:dyDescent="0.25">
      <c r="B23" s="180" t="s">
        <v>56</v>
      </c>
      <c r="C23" s="175">
        <v>48</v>
      </c>
      <c r="D23" s="175">
        <v>48</v>
      </c>
      <c r="E23" s="130">
        <v>23</v>
      </c>
      <c r="F23" s="131">
        <v>4</v>
      </c>
      <c r="G23" s="131">
        <v>0</v>
      </c>
      <c r="H23" s="71"/>
    </row>
    <row r="24" spans="2:12" ht="101.45" customHeight="1" x14ac:dyDescent="0.2">
      <c r="B24" s="213" t="s">
        <v>96</v>
      </c>
      <c r="C24" s="207"/>
      <c r="D24" s="207"/>
      <c r="E24" s="207"/>
      <c r="F24" s="207"/>
      <c r="G24" s="207"/>
    </row>
    <row r="25" spans="2:12" ht="13.5" customHeight="1" x14ac:dyDescent="0.2">
      <c r="B25" s="6"/>
      <c r="C25" s="6"/>
      <c r="D25" s="6"/>
      <c r="E25" s="6"/>
      <c r="F25" s="6"/>
      <c r="G25" s="6"/>
      <c r="H25" s="6"/>
      <c r="I25" s="6"/>
      <c r="J25" s="6"/>
      <c r="K25" s="6"/>
    </row>
    <row r="26" spans="2:12" x14ac:dyDescent="0.2">
      <c r="B26" s="8"/>
    </row>
    <row r="28" spans="2:12" x14ac:dyDescent="0.2">
      <c r="B28" s="42"/>
      <c r="C28" s="42"/>
      <c r="D28" s="42"/>
      <c r="E28" s="42"/>
      <c r="F28" s="42"/>
      <c r="G28" s="2"/>
      <c r="H28" s="2"/>
      <c r="I28" s="2"/>
      <c r="J28" s="2"/>
      <c r="K28" s="2"/>
    </row>
    <row r="29" spans="2:12" x14ac:dyDescent="0.2">
      <c r="B29" s="42"/>
      <c r="C29" s="42"/>
      <c r="D29" s="42"/>
      <c r="E29" s="42"/>
      <c r="F29" s="42"/>
      <c r="G29" s="2"/>
      <c r="H29" s="2"/>
      <c r="I29" s="2"/>
      <c r="J29" s="2"/>
      <c r="K29" s="2"/>
    </row>
    <row r="30" spans="2:12" x14ac:dyDescent="0.2">
      <c r="B30" s="42"/>
      <c r="C30" s="42"/>
      <c r="D30" s="42"/>
      <c r="E30" s="42"/>
      <c r="F30" s="42"/>
      <c r="G30" s="2"/>
      <c r="H30" s="2"/>
      <c r="I30" s="2"/>
      <c r="J30" s="2"/>
      <c r="K30" s="2"/>
    </row>
    <row r="31" spans="2:12" x14ac:dyDescent="0.2">
      <c r="B31" s="42"/>
      <c r="C31" s="42"/>
      <c r="D31" s="42"/>
      <c r="E31" s="42"/>
      <c r="F31" s="42"/>
      <c r="G31" s="42"/>
      <c r="H31" s="2"/>
      <c r="I31" s="2"/>
      <c r="J31" s="2"/>
      <c r="K31" s="2"/>
      <c r="L31" s="2"/>
    </row>
    <row r="32" spans="2:12" x14ac:dyDescent="0.2">
      <c r="B32" s="42"/>
      <c r="C32" s="42"/>
      <c r="D32" s="42"/>
      <c r="E32" s="42"/>
      <c r="F32" s="42"/>
      <c r="G32" s="42"/>
      <c r="H32" s="2"/>
      <c r="I32" s="2"/>
      <c r="J32" s="2"/>
      <c r="K32" s="2"/>
      <c r="L32" s="2"/>
    </row>
    <row r="33" spans="2:12" x14ac:dyDescent="0.2">
      <c r="B33" s="42"/>
      <c r="C33" s="42"/>
      <c r="D33" s="42"/>
      <c r="E33" s="42"/>
      <c r="F33" s="42"/>
      <c r="G33" s="42"/>
      <c r="H33" s="2"/>
      <c r="I33" s="2"/>
      <c r="J33" s="2"/>
      <c r="K33" s="2"/>
      <c r="L33" s="2"/>
    </row>
    <row r="34" spans="2:12" x14ac:dyDescent="0.2">
      <c r="B34" s="42"/>
      <c r="C34" s="42"/>
      <c r="D34" s="42"/>
      <c r="E34" s="42"/>
      <c r="F34" s="42"/>
      <c r="G34" s="42"/>
      <c r="H34" s="2"/>
      <c r="I34" s="2"/>
      <c r="J34" s="2"/>
      <c r="K34" s="2"/>
      <c r="L34" s="2"/>
    </row>
    <row r="35" spans="2:12" x14ac:dyDescent="0.2">
      <c r="B35" s="42"/>
      <c r="C35" s="42"/>
      <c r="D35" s="42"/>
      <c r="E35" s="42"/>
      <c r="F35" s="42"/>
      <c r="G35" s="42"/>
      <c r="H35" s="2"/>
      <c r="I35" s="2"/>
      <c r="J35" s="2"/>
      <c r="K35" s="2"/>
      <c r="L35" s="2"/>
    </row>
    <row r="36" spans="2:12" x14ac:dyDescent="0.2">
      <c r="B36" s="42"/>
      <c r="C36" s="42"/>
      <c r="D36" s="42"/>
      <c r="E36" s="42"/>
      <c r="F36" s="42"/>
      <c r="G36" s="42"/>
      <c r="H36" s="2"/>
      <c r="I36" s="2"/>
      <c r="J36" s="2"/>
      <c r="K36" s="2"/>
      <c r="L36" s="2"/>
    </row>
    <row r="37" spans="2:12" x14ac:dyDescent="0.2">
      <c r="B37" s="42"/>
      <c r="C37" s="42"/>
      <c r="D37" s="42"/>
      <c r="E37" s="42"/>
      <c r="F37" s="42"/>
      <c r="G37" s="42"/>
      <c r="H37" s="2"/>
      <c r="I37" s="2"/>
      <c r="J37" s="2"/>
      <c r="K37" s="2"/>
      <c r="L37" s="2"/>
    </row>
    <row r="38" spans="2:12" ht="22.5" customHeight="1" x14ac:dyDescent="0.2">
      <c r="B38" s="42"/>
      <c r="C38" s="42"/>
      <c r="D38" s="42"/>
      <c r="E38" s="42"/>
      <c r="F38" s="42"/>
      <c r="G38" s="42"/>
      <c r="H38" s="2"/>
      <c r="I38" s="2"/>
      <c r="J38" s="2"/>
      <c r="K38" s="2"/>
      <c r="L38" s="2"/>
    </row>
    <row r="39" spans="2:12" ht="17.25" customHeight="1" x14ac:dyDescent="0.2">
      <c r="B39" s="42"/>
      <c r="C39" s="42"/>
      <c r="D39" s="42"/>
      <c r="E39" s="42"/>
      <c r="F39" s="42"/>
      <c r="G39" s="42"/>
      <c r="H39" s="2"/>
      <c r="I39" s="2"/>
      <c r="J39" s="2"/>
      <c r="K39" s="2"/>
      <c r="L39" s="2"/>
    </row>
    <row r="40" spans="2:12" ht="27.75" customHeight="1" x14ac:dyDescent="0.2">
      <c r="B40" s="42"/>
      <c r="C40" s="42"/>
      <c r="D40" s="42"/>
      <c r="E40" s="42"/>
      <c r="F40" s="42"/>
      <c r="G40" s="42"/>
      <c r="H40" s="2"/>
      <c r="I40" s="2"/>
      <c r="J40" s="2"/>
      <c r="K40" s="2"/>
      <c r="L40" s="2"/>
    </row>
    <row r="41" spans="2:12" x14ac:dyDescent="0.2">
      <c r="B41" s="42"/>
      <c r="C41" s="42"/>
      <c r="D41" s="42"/>
      <c r="E41" s="42"/>
      <c r="F41" s="42"/>
      <c r="G41" s="42"/>
      <c r="H41" s="2"/>
      <c r="I41" s="2"/>
      <c r="J41" s="2"/>
      <c r="K41" s="2"/>
      <c r="L41" s="2"/>
    </row>
    <row r="42" spans="2:12" x14ac:dyDescent="0.2">
      <c r="B42" s="42"/>
      <c r="C42" s="42"/>
      <c r="D42" s="42"/>
      <c r="E42" s="42"/>
      <c r="F42" s="42"/>
      <c r="G42" s="42"/>
      <c r="H42" s="2"/>
      <c r="I42" s="2"/>
      <c r="J42" s="2"/>
      <c r="K42" s="2"/>
      <c r="L42" s="2"/>
    </row>
    <row r="43" spans="2:12" x14ac:dyDescent="0.2">
      <c r="B43" s="42"/>
      <c r="C43" s="42"/>
      <c r="D43" s="42"/>
      <c r="E43" s="42"/>
      <c r="F43" s="42"/>
      <c r="G43" s="42"/>
      <c r="H43" s="2"/>
      <c r="I43" s="2"/>
      <c r="J43" s="2"/>
      <c r="K43" s="2"/>
      <c r="L43" s="2"/>
    </row>
    <row r="44" spans="2:12" x14ac:dyDescent="0.2">
      <c r="B44" s="42"/>
      <c r="C44" s="42"/>
      <c r="D44" s="42"/>
      <c r="E44" s="42"/>
      <c r="F44" s="42"/>
      <c r="G44" s="42"/>
      <c r="H44" s="2"/>
      <c r="I44" s="2"/>
      <c r="J44" s="2"/>
      <c r="K44" s="2"/>
      <c r="L44" s="2"/>
    </row>
    <row r="46" spans="2:12" ht="15.75" customHeight="1" x14ac:dyDescent="0.2"/>
    <row r="47" spans="2:12" ht="13.5" customHeight="1" x14ac:dyDescent="0.2"/>
  </sheetData>
  <mergeCells count="6">
    <mergeCell ref="B24:G24"/>
    <mergeCell ref="B2:G2"/>
    <mergeCell ref="B3:B4"/>
    <mergeCell ref="C3:C4"/>
    <mergeCell ref="D3:F3"/>
    <mergeCell ref="G3:G4"/>
  </mergeCells>
  <phoneticPr fontId="4" type="noConversion"/>
  <pageMargins left="0.75" right="0.75" top="0.75" bottom="0.75" header="0.5" footer="0.5"/>
  <pageSetup scale="7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Totals</vt:lpstr>
      <vt:lpstr>PIT Count</vt:lpstr>
      <vt:lpstr>Demographics</vt:lpstr>
      <vt:lpstr>Demographics ES</vt:lpstr>
      <vt:lpstr>Demographics TH</vt:lpstr>
      <vt:lpstr>Demographics by Location</vt:lpstr>
      <vt:lpstr>Demographics by Location HH</vt:lpstr>
      <vt:lpstr>Prior Living Situation</vt:lpstr>
      <vt:lpstr>Prior Living Situation ES</vt:lpstr>
      <vt:lpstr>Prior Living Situation TH</vt:lpstr>
      <vt:lpstr>Prior Living Situation Location</vt:lpstr>
      <vt:lpstr>Length of Stay ES</vt:lpstr>
      <vt:lpstr>Length of Stay TH</vt:lpstr>
      <vt:lpstr>'Demographics by Location'!Print_Area</vt:lpstr>
      <vt:lpstr>'Demographics by Location HH'!Print_Area</vt:lpstr>
      <vt:lpstr>'Demographics ES'!Print_Area</vt:lpstr>
      <vt:lpstr>'Demographics TH'!Print_Area</vt:lpstr>
      <vt:lpstr>'Length of Stay ES'!Print_Area</vt:lpstr>
      <vt:lpstr>'Length of Stay TH'!Print_Area</vt:lpstr>
      <vt:lpstr>'PIT Count'!Print_Area</vt:lpstr>
      <vt:lpstr>'Prior Living Situation'!Print_Area</vt:lpstr>
      <vt:lpstr>'Prior Living Situation ES'!Print_Area</vt:lpstr>
      <vt:lpstr>'Prior Living Situation Location'!Print_Area</vt:lpstr>
      <vt:lpstr>'Prior Living Situation TH'!Print_Area</vt:lpstr>
      <vt:lpstr>Totals!Print_Area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AHAR HMIS Estimates of Homeless Veterans</dc:title>
  <dc:creator>Abt Associates</dc:creator>
  <cp:lastModifiedBy>Joseph, Heidi J</cp:lastModifiedBy>
  <cp:lastPrinted>2011-03-22T19:49:52Z</cp:lastPrinted>
  <dcterms:created xsi:type="dcterms:W3CDTF">2009-02-03T16:51:28Z</dcterms:created>
  <dcterms:modified xsi:type="dcterms:W3CDTF">2020-07-21T20:25:29Z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1824504930</vt:i4>
  </property>
  <property fmtid="{D5CDD505-2E9C-101B-9397-08002B2CF9AE}" pid="3" name="_NewReviewCycle">
    <vt:lpwstr/>
  </property>
  <property fmtid="{D5CDD505-2E9C-101B-9397-08002B2CF9AE}" pid="4" name="_EmailSubject">
    <vt:lpwstr>2012 AHAR vol. 2 email #4</vt:lpwstr>
  </property>
  <property fmtid="{D5CDD505-2E9C-101B-9397-08002B2CF9AE}" pid="5" name="_AuthorEmail">
    <vt:lpwstr>Karen.M.Deblasio@hud.gov</vt:lpwstr>
  </property>
  <property fmtid="{D5CDD505-2E9C-101B-9397-08002B2CF9AE}" pid="6" name="_AuthorEmailDisplayName">
    <vt:lpwstr>Deblasio, Karen M</vt:lpwstr>
  </property>
  <property fmtid="{D5CDD505-2E9C-101B-9397-08002B2CF9AE}" pid="7" name="_ReviewingToolsShownOnce">
    <vt:lpwstr/>
  </property>
</Properties>
</file>