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7B4D253F-0A85-4A63-ACB8-B127DC80CCE3}" xr6:coauthVersionLast="45" xr6:coauthVersionMax="45" xr10:uidLastSave="{00000000-0000-0000-0000-000000000000}"/>
  <bookViews>
    <workbookView xWindow="-120" yWindow="-120" windowWidth="29040" windowHeight="15840" tabRatio="924" xr2:uid="{00000000-000D-0000-FFFF-FFFF00000000}"/>
  </bookViews>
  <sheets>
    <sheet name="Totals" sheetId="15" r:id="rId1"/>
    <sheet name="PIT Count" sheetId="13" r:id="rId2"/>
    <sheet name="Demographics" sheetId="30" r:id="rId3"/>
    <sheet name="Demographics ES" sheetId="11" r:id="rId4"/>
    <sheet name="Demographics TH" sheetId="10" r:id="rId5"/>
    <sheet name="Demographics by Location" sheetId="9" r:id="rId6"/>
    <sheet name="Demographics by Location HH" sheetId="29" r:id="rId7"/>
    <sheet name="Prior Living Situation" sheetId="32" r:id="rId8"/>
    <sheet name="Prior Living Situation ES" sheetId="33" r:id="rId9"/>
    <sheet name="Prior Living Situation TH" sheetId="34" r:id="rId10"/>
    <sheet name="Prior Living by Location" sheetId="35" r:id="rId11"/>
    <sheet name="Length of Stay ES" sheetId="23" r:id="rId12"/>
    <sheet name="Length of Stay TH" sheetId="22" r:id="rId13"/>
  </sheets>
  <definedNames>
    <definedName name="c_ahar">#REF!</definedName>
    <definedName name="c_year">#REF!</definedName>
    <definedName name="o_ahar">#REF!</definedName>
    <definedName name="o_year">#REF!</definedName>
    <definedName name="p_ahar">#REF!</definedName>
    <definedName name="p_year">#REF!</definedName>
    <definedName name="_xlnm.Print_Area" localSheetId="5">'Demographics by Location'!$B$2:$D$49</definedName>
    <definedName name="_xlnm.Print_Area" localSheetId="6">'Demographics by Location HH'!$B$2:$F$51</definedName>
    <definedName name="_xlnm.Print_Area" localSheetId="3">'Demographics ES'!$B$2:$E$50</definedName>
    <definedName name="_xlnm.Print_Area" localSheetId="4">'Demographics TH'!$B$2:$E$118</definedName>
    <definedName name="_xlnm.Print_Area" localSheetId="11">'Length of Stay ES'!$B$2:$G$23</definedName>
    <definedName name="_xlnm.Print_Area" localSheetId="12">'Length of Stay TH'!$B$2:$G$23</definedName>
    <definedName name="_xlnm.Print_Area" localSheetId="1">'PIT Count'!$B$2:$E$11</definedName>
    <definedName name="_xlnm.Print_Area" localSheetId="10">'Prior Living by Location'!$B$2:$D$36</definedName>
    <definedName name="_xlnm.Print_Area" localSheetId="7">'Prior Living Situation'!$B$2:$E$36</definedName>
    <definedName name="_xlnm.Print_Area" localSheetId="8">'Prior Living Situation ES'!$B$2:$E$36</definedName>
    <definedName name="_xlnm.Print_Area" localSheetId="9">'Prior Living Situation TH'!$B$2:$E$36</definedName>
    <definedName name="_xlnm.Print_Area" localSheetId="0">Totals!$B$2:$D$20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10" l="1"/>
  <c r="D20" i="10"/>
  <c r="C20" i="10"/>
  <c r="E30" i="10"/>
  <c r="D30" i="10"/>
  <c r="C30" i="10"/>
  <c r="C15" i="30" l="1"/>
  <c r="C15" i="11"/>
  <c r="C15" i="10"/>
  <c r="C16" i="29"/>
  <c r="C31" i="29"/>
  <c r="C38" i="11"/>
  <c r="E38" i="11"/>
  <c r="C15" i="9"/>
  <c r="E39" i="29"/>
  <c r="F47" i="29"/>
  <c r="D38" i="30"/>
  <c r="E47" i="29"/>
  <c r="C5" i="33"/>
  <c r="E15" i="30"/>
  <c r="E30" i="30"/>
  <c r="C47" i="29"/>
  <c r="C38" i="9"/>
  <c r="E38" i="30"/>
  <c r="D30" i="9"/>
  <c r="D15" i="9"/>
  <c r="E31" i="29"/>
  <c r="C20" i="9"/>
  <c r="C38" i="30"/>
  <c r="D38" i="11"/>
  <c r="D20" i="9"/>
  <c r="D15" i="10"/>
  <c r="E16" i="29"/>
  <c r="E15" i="11"/>
  <c r="C20" i="11"/>
  <c r="E15" i="10"/>
  <c r="D38" i="9"/>
  <c r="D21" i="29"/>
  <c r="D20" i="11"/>
  <c r="F16" i="29"/>
  <c r="C30" i="11"/>
  <c r="D15" i="11"/>
  <c r="C30" i="30"/>
  <c r="D30" i="11"/>
  <c r="D16" i="29"/>
  <c r="D30" i="30"/>
  <c r="E30" i="11"/>
  <c r="D20" i="30"/>
  <c r="E20" i="11"/>
  <c r="E20" i="30"/>
  <c r="C21" i="29"/>
  <c r="F31" i="29"/>
  <c r="F39" i="29"/>
  <c r="E21" i="29"/>
  <c r="D31" i="29"/>
  <c r="D39" i="29"/>
  <c r="C30" i="9"/>
  <c r="F21" i="29"/>
  <c r="C39" i="29"/>
  <c r="D47" i="29"/>
  <c r="D15" i="30"/>
  <c r="C20" i="30"/>
  <c r="F6" i="23"/>
  <c r="D8" i="29" l="1"/>
  <c r="E8" i="29"/>
  <c r="F8" i="29"/>
  <c r="C8" i="29"/>
  <c r="F6" i="22" l="1"/>
  <c r="C5" i="32" l="1"/>
  <c r="E5" i="34"/>
  <c r="D5" i="35"/>
  <c r="D5" i="33"/>
  <c r="C5" i="35"/>
  <c r="E5" i="32"/>
  <c r="C5" i="34"/>
  <c r="E5" i="33"/>
  <c r="D5" i="32"/>
  <c r="D5" i="34"/>
  <c r="D6" i="22" l="1"/>
  <c r="E6" i="22"/>
  <c r="G6" i="22"/>
  <c r="C6" i="22"/>
  <c r="E6" i="23"/>
  <c r="C6" i="23"/>
  <c r="D6" i="23"/>
  <c r="G6" i="23"/>
  <c r="E7" i="10" l="1"/>
  <c r="C46" i="10"/>
  <c r="C7" i="9"/>
  <c r="C46" i="9"/>
  <c r="E46" i="10"/>
  <c r="C7" i="10"/>
  <c r="D7" i="9"/>
  <c r="D46" i="9"/>
  <c r="D7" i="10"/>
  <c r="D46" i="10"/>
  <c r="D46" i="30" l="1"/>
  <c r="C46" i="11"/>
  <c r="E46" i="11"/>
  <c r="C7" i="11"/>
  <c r="E7" i="11"/>
  <c r="C46" i="30"/>
  <c r="D46" i="11"/>
  <c r="D7" i="11"/>
  <c r="E46" i="30"/>
  <c r="C7" i="30"/>
  <c r="E7" i="30"/>
  <c r="D7" i="30"/>
</calcChain>
</file>

<file path=xl/sharedStrings.xml><?xml version="1.0" encoding="utf-8"?>
<sst xmlns="http://schemas.openxmlformats.org/spreadsheetml/2006/main" count="459" uniqueCount="129">
  <si>
    <t>Principal Cities</t>
  </si>
  <si>
    <t>Suburban and Rural Areas</t>
  </si>
  <si>
    <t>Earlier Living Situation</t>
  </si>
  <si>
    <t>Adults in Families</t>
  </si>
  <si>
    <t>Number of Homeless Adults</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</si>
  <si>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</si>
  <si>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</si>
  <si>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</si>
  <si>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</si>
  <si>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</si>
  <si>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</si>
  <si>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</si>
  <si>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</si>
  <si>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</si>
  <si>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</si>
  <si>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</si>
  <si>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</si>
  <si>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</si>
  <si>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</si>
  <si>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Stability of Previous Night’s Living Arrangement</t>
  </si>
  <si>
    <t>Stayed 1 week or less</t>
  </si>
  <si>
    <t>Stayed more than 1 week, but less than a month</t>
  </si>
  <si>
    <t>Stayed 1 to 3 months</t>
  </si>
  <si>
    <t>Stayed more than 3 months, but less than a year</t>
  </si>
  <si>
    <t>Stayed 1 year or longer</t>
  </si>
  <si>
    <t>Length of Stay</t>
  </si>
  <si>
    <t>All</t>
  </si>
  <si>
    <t>1 week or less</t>
  </si>
  <si>
    <t>1 week to 1 month</t>
  </si>
  <si>
    <t>1 to 2 months</t>
  </si>
  <si>
    <t>2 to 3 months</t>
  </si>
  <si>
    <t>3 to 4 months</t>
  </si>
  <si>
    <t>4 to 5 months</t>
  </si>
  <si>
    <t>5 to 6 months</t>
  </si>
  <si>
    <t>6 to 7 months</t>
  </si>
  <si>
    <t>7 to 8 months</t>
  </si>
  <si>
    <t>8 to 9 months</t>
  </si>
  <si>
    <t>9 to 10 months</t>
  </si>
  <si>
    <t>10 to 11 months</t>
  </si>
  <si>
    <t>11 months to 1 year</t>
  </si>
  <si>
    <t>1 year</t>
  </si>
  <si>
    <t>Yes</t>
  </si>
  <si>
    <t>No</t>
  </si>
  <si>
    <t>Household Type</t>
  </si>
  <si>
    <t>…in emergency shelters only</t>
  </si>
  <si>
    <t>…in transitional housing only</t>
  </si>
  <si>
    <t>…in both emergency shelters and transitional housing</t>
  </si>
  <si>
    <t>Unknown</t>
  </si>
  <si>
    <t>On a single night in</t>
  </si>
  <si>
    <t>On an average night</t>
  </si>
  <si>
    <t>Characteristics</t>
  </si>
  <si>
    <t>Female</t>
  </si>
  <si>
    <t>Male</t>
  </si>
  <si>
    <t>Ethnicity</t>
  </si>
  <si>
    <t xml:space="preserve">Non–Hispanic/non–Latino </t>
  </si>
  <si>
    <t>Hispanic/Latino</t>
  </si>
  <si>
    <t>Race</t>
  </si>
  <si>
    <t>White, non–Hispanic/non–Latino</t>
  </si>
  <si>
    <t>White, Hispanic/Latino</t>
  </si>
  <si>
    <t>Black or African American</t>
  </si>
  <si>
    <t>Asian</t>
  </si>
  <si>
    <t>American Indian or Alaska Native</t>
  </si>
  <si>
    <t>Native Hawaiian or other Pacific Islander</t>
  </si>
  <si>
    <t>Age</t>
  </si>
  <si>
    <t>31 to 50</t>
  </si>
  <si>
    <t>51 to 61</t>
  </si>
  <si>
    <t>62 and older</t>
  </si>
  <si>
    <t>Other</t>
  </si>
  <si>
    <t>5 or more veterans</t>
  </si>
  <si>
    <t>4 veterans</t>
  </si>
  <si>
    <t>3 veterans</t>
  </si>
  <si>
    <t>2 veterans</t>
  </si>
  <si>
    <t>1 veteran</t>
  </si>
  <si>
    <t>Veterans by Household Size</t>
  </si>
  <si>
    <t>Female to Male</t>
  </si>
  <si>
    <t>Male to Female</t>
  </si>
  <si>
    <t>Safe Haven</t>
  </si>
  <si>
    <t>Owned housing unit with no subsidy</t>
  </si>
  <si>
    <t>Owned housing unit with subsidy</t>
  </si>
  <si>
    <t>Rented Housing Unit with no subsidy</t>
  </si>
  <si>
    <t>Rented Housing Unit with other subsidy</t>
  </si>
  <si>
    <t>Rented Housing Unit with VASH subsidy</t>
  </si>
  <si>
    <t>Family Households</t>
  </si>
  <si>
    <t>Multiple races</t>
  </si>
  <si>
    <t>All People</t>
  </si>
  <si>
    <t>Individuals as Adults</t>
  </si>
  <si>
    <t>25 to 30</t>
  </si>
  <si>
    <t>18 to 24</t>
  </si>
  <si>
    <t>October 2014</t>
  </si>
  <si>
    <t>January 2015</t>
  </si>
  <si>
    <t>April 2015</t>
  </si>
  <si>
    <t>July 2015</t>
  </si>
  <si>
    <t>Demographic Characteristics of Sheltered Homeless Persons by Household Type in Emergency Shelters, October 2014–September 2015</t>
  </si>
  <si>
    <t>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2015 AHAR.</t>
  </si>
  <si>
    <t>Earlier Living Situation of Adults Using Homeless Residential Services in Transitional Housing, October 2014-September 2015</t>
  </si>
  <si>
    <t>Note: Unknown categories were excluded from percentage calculations in the 2015 AHAR.</t>
  </si>
  <si>
    <t>Source: Homeless Management Information System data, October 2014–September 2015.</t>
  </si>
  <si>
    <t>One-Year Estimate of Sheltered Homeless Veterans by Household Type, October 2014–September 2015</t>
  </si>
  <si>
    <t>Number of Sheltered Veterans</t>
  </si>
  <si>
    <t>All Sheltered Homeless Veterans…</t>
  </si>
  <si>
    <t>Individual Veterans…</t>
  </si>
  <si>
    <t>Veterans in Families…</t>
  </si>
  <si>
    <t xml:space="preserve">Note1: Individuals includes veterans in households without children. Veterans in families include households with at least one adult veteran and one child. Family households include at least one adult veterans and one child.
Note2: Individual veterans plus veterans in families may not equal the total because people fall into both categories during the reporting period. All persons is an unduplicated count. </t>
  </si>
  <si>
    <t>Seasonal Point-in-Time Count of Sheltered Homeless Veterans by Household Type October 2014-September 2015</t>
  </si>
  <si>
    <t>Total Veterans</t>
  </si>
  <si>
    <t>Individual Veterans</t>
  </si>
  <si>
    <t>Veterans in Families</t>
  </si>
  <si>
    <t>Gender of Veterans</t>
  </si>
  <si>
    <t>Number of Homeless Veterans</t>
  </si>
  <si>
    <t>Demographic Characteristics of Sheltered Homeless Veterans by Household Type, October 2014–September 2015</t>
  </si>
  <si>
    <t>All Sheltered Veterans</t>
  </si>
  <si>
    <t>Number of Veterans in Household</t>
  </si>
  <si>
    <t>Note1: Individuals include veterans in households without children. Veterans in families include households with at least one veteran and one child. 
Note2: Individuals plus veterans in families may not equal the total because veterans may fall into both categories during the reporting period. All veterans is an unduplicated count. 
Note3: Unknown categories were excluded from percentage calculations in the 2015 AHAR.
Note4: The term Minority in the 2015 AHAR Part 2 report refers to all Hispanics and non-white races.
Note5: Persons who self-identify as transgendered - female to male or male to female - are categorized into their destination gender (i.e. male or female, respectively) in the 2015 AHAR Part 2.</t>
  </si>
  <si>
    <t>Disabled Veterans</t>
  </si>
  <si>
    <t>Veterans in Emergency Shelters</t>
  </si>
  <si>
    <t>Demographic Characteristics of Sheltered Homeless Veterans by Household Type in Transitional Housing, October 2014–September 2015</t>
  </si>
  <si>
    <t>Veterans in Transitional Housing</t>
  </si>
  <si>
    <t>Demographic Characteristics of Sheltered Homeless Veterans by Location, October 2014–September 2015</t>
  </si>
  <si>
    <t>Note1: Individuals include veterans in households without children. Veterans in families include households with at least one veteran and one child. 
Note2: Individual veterans plus veterans in families may not equal the total because veterans may fall into both categories during the reporting period. All veterans is an unduplicated count. 
Note3: Unknown categories were excluded from percentage calculations in the 2015 AHAR.
Note4: The term Minority in the 2015 AHAR Part 2 report refers to all Hispanics and non-white races.
Note5: Persons who self-identify as transgendered - female to male or male to female - are categorized into their destination gender (i.e. male or female, respectively) in the 2015 AHAR Part 2.</t>
  </si>
  <si>
    <t>Demographic Characteristics of Sheltered Homeless Veterans by Location and Household Type, October 2014–September 2015</t>
  </si>
  <si>
    <t>Veterans in families</t>
  </si>
  <si>
    <t>Earlier Living Situation of Veterans Using Homeless Residential Services by Household Type,  October 2014–September 2015</t>
  </si>
  <si>
    <t>All Veterans</t>
  </si>
  <si>
    <t>Note1: Individuals includes veterans in households without children. Veterans in families include households with at least one adult veteran and one child. 
Note2: Individual veterans plus veterans in families may not equal the total because veterans fall into both categories during the reporting period. All veterans is an unduplicated count. 
Note3: Unknown categories were excluded from percentage calculations in the 2015 AHAR.</t>
  </si>
  <si>
    <t>Earlier Living Situation of Veterans Using Homeless Residential Services in Emergency Shelters, October 2014-September 2015</t>
  </si>
  <si>
    <t>Earlier Living Situation of Veterans Using Homeless Residential Services by Location, October 2014-September 2015</t>
  </si>
  <si>
    <t>Veterans Length of Stay in Emergency Shelters by Household Type and Gender, October 2014-September 2015</t>
  </si>
  <si>
    <t>Note1: Individuals includes veterans in households without children. Veterans in families include households with at least one adult and one child. 
Note2: Individual veterans plus veterans in families may not equal the total because veterans fall into both categories during the reporting period. All veterans is an unduplicated count. 
Note3: Unknown categories were excluded from percentage calculations in the 2015 AHAR.</t>
  </si>
  <si>
    <t>Veterans Length of Stay in Transitional Housing by Household Type and Gender, October 2014-September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</si>
</sst>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mmm\-yyyy"/>
  </numFmts>
  <fonts count="29" x14ac:knownFonts="1">
    <font>
      <sz val="10"/>
      <name val="Arial"/>
    </font>
    <font>
      <sz val="10"/>
      <name val="Arial"/>
      <family val="2"/>
    </font>
    <font>
      <b/>
      <sz val="10"/>
      <name val="Arial"/>
      <family val="2"/>
    </font>
    <font>
      <sz val="10"/>
      <color indexed="8"/>
      <name val="Arial"/>
      <family val="2"/>
    </font>
    <font>
      <sz val="8"/>
      <name val="Arial"/>
      <family val="2"/>
    </font>
    <font>
      <sz val="10"/>
      <name val="Arial"/>
      <family val="2"/>
    </font>
    <font>
      <sz val="10"/>
      <color indexed="10"/>
      <name val="Arial"/>
      <family val="2"/>
    </font>
    <font>
      <sz val="10"/>
      <color indexed="10"/>
      <name val="Arial"/>
      <family val="2"/>
    </font>
    <font>
      <sz val="10"/>
      <color indexed="12"/>
      <name val="Arial"/>
      <family val="2"/>
    </font>
    <font>
      <sz val="10"/>
      <color indexed="12"/>
      <name val="Arial"/>
      <family val="2"/>
    </font>
    <font>
      <b/>
      <sz val="10"/>
      <color indexed="12"/>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0"/>
      <name val="Arial"/>
      <family val="2"/>
    </font>
    <font>
      <b/>
      <sz val="10"/>
      <color indexed="10"/>
      <name val="Arial"/>
      <family val="2"/>
    </font>
    <font>
      <sz val="10"/>
      <color rgb="FFFF0000"/>
      <name val="Arial"/>
      <family val="2"/>
    </font>
    <font>
      <b/>
      <sz val="10"/>
      <name val="Calibri"/>
      <family val="2"/>
      <scheme val="minor"/>
    </font>
    <font>
      <sz val="10"/>
      <name val="Calibri"/>
      <family val="2"/>
      <scheme val="minor"/>
    </font>
    <font>
      <b/>
      <sz val="12"/>
      <color theme="0"/>
      <name val="Calibri"/>
      <family val="2"/>
      <scheme val="minor"/>
    </font>
    <font>
      <sz val="12"/>
      <color theme="0"/>
      <name val="Calibri"/>
      <family val="2"/>
      <scheme val="minor"/>
    </font>
    <font>
      <b/>
      <sz val="11"/>
      <name val="Calibri"/>
      <family val="2"/>
      <scheme val="minor"/>
    </font>
    <font>
      <sz val="10"/>
      <color indexed="12"/>
      <name val="Calibri"/>
      <family val="2"/>
      <scheme val="minor"/>
    </font>
    <font>
      <sz val="10"/>
      <color indexed="8"/>
      <name val="Calibri"/>
      <family val="2"/>
      <scheme val="minor"/>
    </font>
    <font>
      <b/>
      <sz val="12"/>
      <color indexed="9"/>
      <name val="Calibri"/>
      <family val="2"/>
      <scheme val="minor"/>
    </font>
    <font>
      <b/>
      <sz val="10"/>
      <color indexed="8"/>
      <name val="Calibri"/>
      <family val="2"/>
      <scheme val="minor"/>
    </font>
    <font>
      <sz val="10"/>
      <name val="Arial"/>
    </font>
  </fonts>
  <fills count="4">
    <fill>
      <patternFill patternType="none"/>
    </fill>
    <fill>
      <patternFill patternType="gray125"/>
    </fill>
    <fill>
      <patternFill patternType="solid">
        <fgColor theme="4"/>
        <bgColor indexed="64"/>
      </patternFill>
    </fill>
    <fill>
      <patternFill patternType="solid">
        <fgColor theme="2" tint="-9.9978637043366805E-2"/>
        <bgColor indexed="64"/>
      </patternFill>
    </fill>
  </fills>
  <borders count="15">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8" fillId="0" borderId="0"/>
  </cellStyleXfs>
  <cellXfs count="249">
    <xf numFmtId="0" fontId="0" fillId="0" borderId="0" xfId="0"/>
    <xf numFmtId="3" fontId="0" fillId="0" borderId="0" xfId="0" applyNumberFormat="1"/>
    <xf numFmtId="164" fontId="0" fillId="0" borderId="0" xfId="0" applyNumberFormat="1"/>
    <xf numFmtId="0" fontId="0" fillId="0" borderId="0" xfId="0" applyBorder="1"/>
    <xf numFmtId="164" fontId="0" fillId="0" borderId="0" xfId="0" applyNumberFormat="1" applyFill="1"/>
    <xf numFmtId="0" fontId="5" fillId="0" borderId="0" xfId="0" applyFont="1" applyFill="1" applyBorder="1" applyAlignment="1">
      <alignment wrapText="1"/>
    </xf>
    <xf numFmtId="0" fontId="0" fillId="0" borderId="0" xfId="0" applyFill="1"/>
    <xf numFmtId="0" fontId="6" fillId="0" borderId="0" xfId="0" applyFont="1" applyFill="1"/>
    <xf numFmtId="0" fontId="6" fillId="0" borderId="0" xfId="0" applyFont="1"/>
    <xf numFmtId="0" fontId="9" fillId="0" borderId="0" xfId="0" applyFont="1"/>
    <xf numFmtId="0" fontId="8" fillId="0" borderId="2" xfId="0" applyFont="1" applyBorder="1" applyAlignment="1">
      <alignment horizontal="right" vertical="top" wrapText="1" indent="3"/>
    </xf>
    <xf numFmtId="3" fontId="7" fillId="0" borderId="0" xfId="0" applyNumberFormat="1" applyFont="1" applyBorder="1" applyAlignment="1">
      <alignment horizontal="right" vertical="top" wrapText="1" indent="3"/>
    </xf>
    <xf numFmtId="0" fontId="8" fillId="0" borderId="0" xfId="0" applyFont="1" applyFill="1" applyBorder="1" applyAlignment="1">
      <alignment vertical="top"/>
    </xf>
    <xf numFmtId="0" fontId="9" fillId="0" borderId="0" xfId="0" quotePrefix="1" applyNumberFormat="1" applyFont="1"/>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Font="1" applyBorder="1" applyAlignment="1">
      <alignment horizontal="right" vertical="top" wrapText="1" indent="3"/>
    </xf>
    <xf numFmtId="164" fontId="9" fillId="0" borderId="0" xfId="0" applyNumberFormat="1" applyFont="1" applyBorder="1"/>
    <xf numFmtId="164" fontId="0" fillId="0" borderId="0" xfId="0" applyNumberFormat="1" applyBorder="1"/>
    <xf numFmtId="164" fontId="6" fillId="0" borderId="0" xfId="0" applyNumberFormat="1" applyFont="1" applyBorder="1" applyAlignment="1">
      <alignment horizontal="center"/>
    </xf>
    <xf numFmtId="0" fontId="6" fillId="0" borderId="0" xfId="0" applyFont="1" applyBorder="1"/>
    <xf numFmtId="0" fontId="0" fillId="0" borderId="0" xfId="0" applyFill="1" applyBorder="1"/>
    <xf numFmtId="3" fontId="7" fillId="0" borderId="0" xfId="0" applyNumberFormat="1" applyFont="1" applyFill="1" applyBorder="1" applyAlignment="1">
      <alignment horizontal="right" vertical="top" wrapText="1" indent="3"/>
    </xf>
    <xf numFmtId="3" fontId="0" fillId="0" borderId="0" xfId="0" applyNumberFormat="1" applyBorder="1"/>
    <xf numFmtId="164" fontId="7" fillId="0" borderId="0" xfId="0" applyNumberFormat="1" applyFont="1" applyFill="1" applyBorder="1" applyAlignment="1">
      <alignment horizontal="right" vertical="top" wrapText="1" indent="3"/>
    </xf>
    <xf numFmtId="164" fontId="7" fillId="0" borderId="0" xfId="0" applyNumberFormat="1" applyFont="1" applyBorder="1" applyAlignment="1">
      <alignment horizontal="right" vertical="top" wrapText="1" indent="3"/>
    </xf>
    <xf numFmtId="10" fontId="0" fillId="0" borderId="0" xfId="0" applyNumberFormat="1" applyFill="1" applyBorder="1"/>
    <xf numFmtId="10" fontId="0" fillId="0" borderId="0" xfId="0" applyNumberFormat="1" applyBorder="1"/>
    <xf numFmtId="3" fontId="6" fillId="0" borderId="0" xfId="0" applyNumberFormat="1" applyFont="1" applyBorder="1" applyAlignment="1">
      <alignment horizontal="center"/>
    </xf>
    <xf numFmtId="3" fontId="6" fillId="0" borderId="0" xfId="0" applyNumberFormat="1" applyFont="1" applyBorder="1"/>
    <xf numFmtId="165" fontId="0" fillId="0" borderId="0" xfId="1" applyNumberFormat="1" applyFont="1"/>
    <xf numFmtId="165" fontId="0" fillId="0" borderId="0" xfId="1" applyNumberFormat="1" applyFont="1" applyFill="1"/>
    <xf numFmtId="165" fontId="2" fillId="0" borderId="0" xfId="1" applyNumberFormat="1" applyFont="1" applyFill="1"/>
    <xf numFmtId="0" fontId="0" fillId="0" borderId="0" xfId="0" quotePrefix="1" applyNumberFormat="1"/>
    <xf numFmtId="3" fontId="6" fillId="0" borderId="0" xfId="0" applyNumberFormat="1" applyFont="1"/>
    <xf numFmtId="3" fontId="10" fillId="0" borderId="0" xfId="0" applyNumberFormat="1" applyFont="1" applyFill="1" applyBorder="1" applyAlignment="1">
      <alignment horizontal="right" vertical="top" wrapText="1" indent="4"/>
    </xf>
    <xf numFmtId="3" fontId="6" fillId="0" borderId="0" xfId="0" applyNumberFormat="1" applyFont="1" applyFill="1"/>
    <xf numFmtId="3" fontId="1" fillId="0" borderId="0" xfId="0" applyNumberFormat="1" applyFont="1"/>
    <xf numFmtId="165" fontId="6" fillId="0" borderId="0" xfId="1" applyNumberFormat="1" applyFont="1" applyBorder="1"/>
    <xf numFmtId="165" fontId="6" fillId="0" borderId="0" xfId="0" applyNumberFormat="1" applyFont="1" applyBorder="1"/>
    <xf numFmtId="165" fontId="6" fillId="0" borderId="0" xfId="0" applyNumberFormat="1" applyFont="1"/>
    <xf numFmtId="164" fontId="0" fillId="0" borderId="0" xfId="2" applyNumberFormat="1" applyFont="1"/>
    <xf numFmtId="0" fontId="8" fillId="0" borderId="0" xfId="0" applyFont="1" applyBorder="1" applyAlignment="1">
      <alignment horizontal="left" vertical="top" wrapText="1"/>
    </xf>
    <xf numFmtId="0" fontId="9" fillId="0" borderId="0" xfId="0" applyFont="1" applyAlignment="1">
      <alignment horizontal="left"/>
    </xf>
    <xf numFmtId="0" fontId="8" fillId="0" borderId="0" xfId="0" applyFont="1" applyBorder="1"/>
    <xf numFmtId="3" fontId="8" fillId="0" borderId="0" xfId="0" applyNumberFormat="1" applyFont="1" applyBorder="1"/>
    <xf numFmtId="164" fontId="0" fillId="0" borderId="0" xfId="0" applyNumberFormat="1" applyFill="1" applyBorder="1"/>
    <xf numFmtId="164" fontId="3" fillId="0" borderId="0" xfId="0" applyNumberFormat="1" applyFont="1" applyFill="1" applyBorder="1" applyAlignment="1">
      <alignment horizontal="left" vertical="top"/>
    </xf>
    <xf numFmtId="0" fontId="1" fillId="0" borderId="0" xfId="0" applyFont="1"/>
    <xf numFmtId="0" fontId="11" fillId="0" borderId="0" xfId="0" applyFont="1"/>
    <xf numFmtId="0" fontId="12" fillId="0" borderId="0" xfId="0" applyFont="1"/>
    <xf numFmtId="0" fontId="13" fillId="0" borderId="0" xfId="0" applyFont="1"/>
    <xf numFmtId="165" fontId="11" fillId="0" borderId="0" xfId="0" applyNumberFormat="1" applyFont="1"/>
    <xf numFmtId="0" fontId="14" fillId="0" borderId="0" xfId="0" applyFont="1"/>
    <xf numFmtId="0" fontId="16" fillId="0" borderId="0" xfId="0" applyFont="1"/>
    <xf numFmtId="3" fontId="6" fillId="0" borderId="0" xfId="0" applyNumberFormat="1" applyFont="1" applyBorder="1" applyAlignment="1">
      <alignment horizontal="right" vertical="top" wrapText="1" indent="3"/>
    </xf>
    <xf numFmtId="3" fontId="11" fillId="0" borderId="0" xfId="0" applyNumberFormat="1" applyFont="1" applyBorder="1"/>
    <xf numFmtId="0" fontId="16" fillId="0" borderId="0" xfId="0" applyFont="1" applyBorder="1"/>
    <xf numFmtId="3" fontId="13" fillId="0" borderId="0" xfId="0" applyNumberFormat="1" applyFont="1" applyBorder="1"/>
    <xf numFmtId="0" fontId="13" fillId="0" borderId="0" xfId="0" applyFont="1" applyBorder="1"/>
    <xf numFmtId="3" fontId="16" fillId="0" borderId="0" xfId="0" applyNumberFormat="1" applyFont="1" applyBorder="1"/>
    <xf numFmtId="0" fontId="14" fillId="0" borderId="0" xfId="0" applyFont="1" applyBorder="1"/>
    <xf numFmtId="164" fontId="6" fillId="0" borderId="0" xfId="0" applyNumberFormat="1" applyFont="1" applyBorder="1" applyAlignment="1">
      <alignment horizontal="right" vertical="top" wrapText="1" indent="3"/>
    </xf>
    <xf numFmtId="164" fontId="16" fillId="0" borderId="0" xfId="0" applyNumberFormat="1" applyFont="1" applyBorder="1"/>
    <xf numFmtId="164" fontId="15" fillId="0" borderId="0" xfId="0" applyNumberFormat="1" applyFont="1" applyBorder="1" applyAlignment="1">
      <alignment horizontal="right" vertical="top" wrapText="1" indent="3"/>
    </xf>
    <xf numFmtId="0" fontId="16" fillId="0" borderId="0" xfId="0" applyFont="1" applyFill="1" applyBorder="1"/>
    <xf numFmtId="0" fontId="16" fillId="0" borderId="0" xfId="0" applyFont="1" applyFill="1" applyBorder="1" applyAlignment="1">
      <alignment wrapText="1"/>
    </xf>
    <xf numFmtId="0" fontId="17" fillId="0" borderId="0" xfId="0" applyFont="1" applyFill="1"/>
    <xf numFmtId="164" fontId="18" fillId="0" borderId="0" xfId="0" applyNumberFormat="1" applyFont="1" applyBorder="1"/>
    <xf numFmtId="0" fontId="0" fillId="0" borderId="0" xfId="0" applyNumberFormat="1" applyFont="1"/>
    <xf numFmtId="0" fontId="1" fillId="0" borderId="0" xfId="3"/>
    <xf numFmtId="164" fontId="1" fillId="0" borderId="0" xfId="3" applyNumberFormat="1"/>
    <xf numFmtId="0" fontId="1" fillId="0" borderId="0" xfId="3" applyFill="1"/>
    <xf numFmtId="0" fontId="6" fillId="0" borderId="0" xfId="3" applyFont="1"/>
    <xf numFmtId="164" fontId="6" fillId="0" borderId="0" xfId="3" applyNumberFormat="1" applyFont="1" applyBorder="1" applyAlignment="1">
      <alignment horizontal="center"/>
    </xf>
    <xf numFmtId="164" fontId="1" fillId="0" borderId="0" xfId="3" applyNumberFormat="1" applyBorder="1"/>
    <xf numFmtId="0" fontId="1" fillId="0" borderId="0" xfId="3" applyBorder="1"/>
    <xf numFmtId="164" fontId="6" fillId="0" borderId="0" xfId="3" applyNumberFormat="1" applyFont="1" applyBorder="1" applyAlignment="1">
      <alignment horizontal="right" vertical="top" wrapText="1" indent="3"/>
    </xf>
    <xf numFmtId="3" fontId="1" fillId="0" borderId="0" xfId="3" applyNumberFormat="1" applyBorder="1"/>
    <xf numFmtId="3" fontId="6" fillId="0" borderId="0" xfId="3" applyNumberFormat="1" applyFont="1" applyBorder="1" applyAlignment="1">
      <alignment horizontal="center"/>
    </xf>
    <xf numFmtId="3" fontId="6" fillId="0" borderId="0" xfId="3" applyNumberFormat="1" applyFont="1" applyBorder="1" applyAlignment="1">
      <alignment horizontal="right" vertical="top" wrapText="1" indent="3"/>
    </xf>
    <xf numFmtId="0" fontId="1" fillId="0" borderId="0" xfId="3" quotePrefix="1" applyNumberFormat="1"/>
    <xf numFmtId="0" fontId="6" fillId="0" borderId="0" xfId="3" applyFont="1" applyFill="1" applyBorder="1"/>
    <xf numFmtId="0" fontId="8" fillId="0" borderId="0" xfId="3" applyFont="1"/>
    <xf numFmtId="164" fontId="8" fillId="0" borderId="0" xfId="3" applyNumberFormat="1" applyFont="1"/>
    <xf numFmtId="3" fontId="1" fillId="0" borderId="0" xfId="3" applyNumberFormat="1"/>
    <xf numFmtId="3" fontId="8" fillId="0" borderId="0" xfId="3" applyNumberFormat="1" applyFont="1"/>
    <xf numFmtId="0" fontId="8" fillId="0" borderId="0" xfId="3" applyFont="1" applyBorder="1" applyAlignment="1">
      <alignment horizontal="right" vertical="top" wrapText="1" indent="3"/>
    </xf>
    <xf numFmtId="0" fontId="6" fillId="0" borderId="0" xfId="3" applyFont="1" applyFill="1"/>
    <xf numFmtId="0" fontId="1" fillId="0" borderId="0" xfId="3" applyFont="1" applyFill="1" applyBorder="1" applyAlignment="1"/>
    <xf numFmtId="3" fontId="6" fillId="0" borderId="0" xfId="3" applyNumberFormat="1" applyFont="1" applyFill="1" applyBorder="1" applyAlignment="1">
      <alignment horizontal="left"/>
    </xf>
    <xf numFmtId="0" fontId="8" fillId="0" borderId="8" xfId="0" applyFont="1" applyBorder="1" applyAlignment="1">
      <alignment horizontal="center" wrapText="1"/>
    </xf>
    <xf numFmtId="0" fontId="9" fillId="0" borderId="8" xfId="0" applyFont="1" applyBorder="1" applyAlignment="1">
      <alignment horizontal="center"/>
    </xf>
    <xf numFmtId="0" fontId="8" fillId="0" borderId="8" xfId="0" applyFont="1" applyBorder="1" applyAlignment="1">
      <alignment horizontal="right" vertical="top" wrapText="1" indent="3"/>
    </xf>
    <xf numFmtId="0" fontId="20" fillId="0" borderId="3" xfId="0" applyFont="1" applyBorder="1" applyAlignment="1">
      <alignment horizontal="left" vertical="top" wrapText="1" indent="1"/>
    </xf>
    <xf numFmtId="3" fontId="19" fillId="0" borderId="2" xfId="0" applyNumberFormat="1" applyFont="1" applyBorder="1" applyAlignment="1">
      <alignment horizontal="right" wrapText="1" indent="3"/>
    </xf>
    <xf numFmtId="3" fontId="20" fillId="0" borderId="2" xfId="0" applyNumberFormat="1" applyFont="1" applyBorder="1" applyAlignment="1">
      <alignment horizontal="right" wrapText="1" indent="3"/>
    </xf>
    <xf numFmtId="0" fontId="20" fillId="0" borderId="2" xfId="0" applyFont="1" applyBorder="1" applyAlignment="1">
      <alignment horizontal="right" wrapText="1" indent="3"/>
    </xf>
    <xf numFmtId="0" fontId="23" fillId="3" borderId="4" xfId="0" applyFont="1" applyFill="1" applyBorder="1" applyAlignment="1">
      <alignment horizontal="left" wrapText="1" indent="1"/>
    </xf>
    <xf numFmtId="0" fontId="23" fillId="3" borderId="1" xfId="0" applyFont="1" applyFill="1" applyBorder="1" applyAlignment="1">
      <alignment horizontal="center" wrapText="1"/>
    </xf>
    <xf numFmtId="0" fontId="20" fillId="0" borderId="6" xfId="0" applyFont="1" applyBorder="1" applyAlignment="1">
      <alignment horizontal="center" vertical="top" wrapText="1"/>
    </xf>
    <xf numFmtId="0" fontId="20" fillId="0" borderId="3" xfId="0" applyFont="1" applyBorder="1"/>
    <xf numFmtId="0" fontId="20" fillId="0" borderId="3" xfId="0" applyFont="1" applyBorder="1" applyAlignment="1">
      <alignment horizontal="center" vertical="top" wrapText="1"/>
    </xf>
    <xf numFmtId="0" fontId="20" fillId="0" borderId="4" xfId="0" applyFont="1" applyBorder="1" applyAlignment="1">
      <alignment horizontal="left" vertical="top" wrapText="1" indent="1"/>
    </xf>
    <xf numFmtId="0" fontId="20" fillId="0" borderId="3" xfId="0" applyFont="1" applyBorder="1" applyAlignment="1">
      <alignment horizontal="left" wrapText="1" indent="1"/>
    </xf>
    <xf numFmtId="0" fontId="20" fillId="0" borderId="6" xfId="0" applyFont="1" applyBorder="1" applyAlignment="1">
      <alignment horizontal="right" vertical="top" wrapText="1"/>
    </xf>
    <xf numFmtId="0" fontId="20" fillId="0" borderId="0" xfId="0" applyFont="1" applyBorder="1" applyAlignment="1">
      <alignment horizontal="right" vertical="top" wrapText="1"/>
    </xf>
    <xf numFmtId="3" fontId="20" fillId="0" borderId="3" xfId="0" applyNumberFormat="1" applyFont="1" applyBorder="1" applyAlignment="1">
      <alignment horizontal="right" wrapText="1" indent="3" readingOrder="2"/>
    </xf>
    <xf numFmtId="0" fontId="24" fillId="0" borderId="3" xfId="0" applyFont="1" applyBorder="1" applyAlignment="1">
      <alignment horizontal="right" wrapText="1" indent="3" readingOrder="2"/>
    </xf>
    <xf numFmtId="0" fontId="24" fillId="0" borderId="0" xfId="0" applyFont="1" applyAlignment="1">
      <alignment horizontal="right" wrapText="1" indent="3" readingOrder="2"/>
    </xf>
    <xf numFmtId="0" fontId="20" fillId="0" borderId="3" xfId="0" applyFont="1" applyBorder="1" applyAlignment="1">
      <alignment horizontal="left" wrapText="1" indent="2"/>
    </xf>
    <xf numFmtId="0" fontId="20" fillId="0" borderId="3" xfId="0" applyFont="1" applyBorder="1" applyAlignment="1">
      <alignment horizontal="right" wrapText="1" indent="3" readingOrder="2"/>
    </xf>
    <xf numFmtId="0" fontId="20" fillId="0" borderId="0" xfId="0" applyFont="1" applyAlignment="1">
      <alignment horizontal="right" wrapText="1" indent="3" readingOrder="2"/>
    </xf>
    <xf numFmtId="0" fontId="20" fillId="0" borderId="4" xfId="0" applyFont="1" applyBorder="1" applyAlignment="1">
      <alignment horizontal="left" wrapText="1" indent="2"/>
    </xf>
    <xf numFmtId="3" fontId="20" fillId="0" borderId="3" xfId="0" applyNumberFormat="1" applyFont="1" applyBorder="1" applyAlignment="1">
      <alignment horizontal="right" vertical="top" wrapText="1" indent="3"/>
    </xf>
    <xf numFmtId="0" fontId="24" fillId="0" borderId="3" xfId="0" applyFont="1" applyBorder="1" applyAlignment="1">
      <alignment horizontal="right" vertical="top" wrapText="1" indent="3"/>
    </xf>
    <xf numFmtId="3" fontId="25" fillId="0" borderId="3" xfId="0" applyNumberFormat="1" applyFont="1" applyBorder="1" applyAlignment="1">
      <alignment horizontal="right" vertical="top" wrapText="1" indent="3"/>
    </xf>
    <xf numFmtId="3" fontId="25" fillId="0" borderId="4" xfId="0" applyNumberFormat="1" applyFont="1" applyBorder="1" applyAlignment="1">
      <alignment horizontal="right" vertical="top" wrapText="1" indent="3"/>
    </xf>
    <xf numFmtId="0" fontId="8" fillId="0" borderId="8" xfId="3" applyFont="1" applyBorder="1" applyAlignment="1">
      <alignment horizontal="right" vertical="top" wrapText="1" indent="3"/>
    </xf>
    <xf numFmtId="0" fontId="23" fillId="3" borderId="4" xfId="0" applyFont="1" applyFill="1" applyBorder="1" applyAlignment="1">
      <alignment horizontal="center" wrapText="1"/>
    </xf>
    <xf numFmtId="0" fontId="20" fillId="0" borderId="6" xfId="0" applyFont="1" applyBorder="1" applyAlignment="1">
      <alignment horizontal="left" wrapText="1" indent="1"/>
    </xf>
    <xf numFmtId="0" fontId="20" fillId="0" borderId="7" xfId="0" applyFont="1" applyBorder="1" applyAlignment="1">
      <alignment horizontal="right" vertical="top" wrapText="1"/>
    </xf>
    <xf numFmtId="0" fontId="23" fillId="3" borderId="5" xfId="0" applyFont="1" applyFill="1" applyBorder="1" applyAlignment="1">
      <alignment horizontal="center" wrapText="1"/>
    </xf>
    <xf numFmtId="0" fontId="20" fillId="0" borderId="6" xfId="0" applyFont="1" applyFill="1" applyBorder="1" applyAlignment="1">
      <alignment horizontal="left" wrapText="1" indent="1"/>
    </xf>
    <xf numFmtId="0" fontId="19" fillId="0" borderId="6" xfId="0" applyFont="1" applyFill="1" applyBorder="1" applyAlignment="1">
      <alignment horizontal="center" wrapText="1"/>
    </xf>
    <xf numFmtId="3" fontId="20" fillId="0" borderId="3" xfId="0" applyNumberFormat="1" applyFont="1" applyBorder="1" applyAlignment="1">
      <alignment horizontal="left" wrapText="1" indent="1"/>
    </xf>
    <xf numFmtId="3" fontId="20" fillId="0" borderId="3" xfId="1" applyNumberFormat="1" applyFont="1" applyBorder="1" applyAlignment="1">
      <alignment horizontal="right" wrapText="1" indent="3"/>
    </xf>
    <xf numFmtId="3" fontId="24" fillId="0" borderId="3" xfId="0" applyNumberFormat="1" applyFont="1" applyBorder="1" applyAlignment="1">
      <alignment horizontal="right" wrapText="1" indent="3"/>
    </xf>
    <xf numFmtId="3" fontId="20" fillId="0" borderId="3" xfId="0" applyNumberFormat="1" applyFont="1" applyBorder="1" applyAlignment="1">
      <alignment horizontal="right" wrapText="1" indent="3"/>
    </xf>
    <xf numFmtId="3" fontId="20" fillId="0" borderId="3" xfId="0" applyNumberFormat="1" applyFont="1" applyBorder="1" applyAlignment="1">
      <alignment horizontal="left" wrapText="1" indent="2"/>
    </xf>
    <xf numFmtId="3" fontId="20" fillId="0" borderId="3" xfId="1" applyNumberFormat="1" applyFont="1" applyBorder="1" applyAlignment="1">
      <alignment horizontal="right" indent="3"/>
    </xf>
    <xf numFmtId="3" fontId="20" fillId="0" borderId="3" xfId="0" applyNumberFormat="1" applyFont="1" applyBorder="1"/>
    <xf numFmtId="3" fontId="20" fillId="0" borderId="4" xfId="0" applyNumberFormat="1" applyFont="1" applyBorder="1" applyAlignment="1">
      <alignment horizontal="left" wrapText="1" indent="2"/>
    </xf>
    <xf numFmtId="0" fontId="23" fillId="3" borderId="4" xfId="3" applyFont="1" applyFill="1" applyBorder="1" applyAlignment="1">
      <alignment horizontal="left" wrapText="1" indent="1"/>
    </xf>
    <xf numFmtId="0" fontId="23" fillId="3" borderId="4" xfId="3" applyFont="1" applyFill="1" applyBorder="1" applyAlignment="1">
      <alignment horizontal="center" wrapText="1"/>
    </xf>
    <xf numFmtId="0" fontId="20" fillId="0" borderId="3" xfId="3" applyFont="1" applyBorder="1" applyAlignment="1">
      <alignment horizontal="left" wrapText="1" indent="1"/>
    </xf>
    <xf numFmtId="0" fontId="20" fillId="0" borderId="6" xfId="3" applyFont="1" applyBorder="1" applyAlignment="1">
      <alignment horizontal="right" vertical="top" wrapText="1"/>
    </xf>
    <xf numFmtId="165" fontId="20" fillId="0" borderId="3" xfId="1" applyNumberFormat="1" applyFont="1" applyFill="1" applyBorder="1" applyAlignment="1">
      <alignment horizontal="right" vertical="top" wrapText="1" indent="3"/>
    </xf>
    <xf numFmtId="0" fontId="24" fillId="0" borderId="3" xfId="3" applyFont="1" applyBorder="1" applyAlignment="1">
      <alignment horizontal="right" vertical="top" wrapText="1" indent="3"/>
    </xf>
    <xf numFmtId="3" fontId="20" fillId="0" borderId="3" xfId="3" applyNumberFormat="1" applyFont="1" applyBorder="1" applyAlignment="1">
      <alignment horizontal="right" vertical="top" wrapText="1" indent="3"/>
    </xf>
    <xf numFmtId="0" fontId="20" fillId="0" borderId="3" xfId="3" applyFont="1" applyBorder="1" applyAlignment="1">
      <alignment horizontal="left" wrapText="1" indent="2"/>
    </xf>
    <xf numFmtId="0" fontId="20" fillId="0" borderId="3" xfId="3" applyFont="1" applyBorder="1" applyAlignment="1">
      <alignment horizontal="left" vertical="top" wrapText="1" indent="2"/>
    </xf>
    <xf numFmtId="0" fontId="20" fillId="0" borderId="3" xfId="3" applyFont="1" applyBorder="1"/>
    <xf numFmtId="0" fontId="20" fillId="0" borderId="3" xfId="3" applyFont="1" applyBorder="1" applyAlignment="1">
      <alignment horizontal="left" vertical="top" wrapText="1" indent="1"/>
    </xf>
    <xf numFmtId="0" fontId="20" fillId="0" borderId="4" xfId="3" applyFont="1" applyBorder="1" applyAlignment="1">
      <alignment horizontal="left" vertical="top" wrapText="1" indent="2"/>
    </xf>
    <xf numFmtId="0" fontId="20" fillId="0" borderId="0" xfId="3" applyFont="1" applyBorder="1" applyAlignment="1">
      <alignment horizontal="right" vertical="top" wrapText="1"/>
    </xf>
    <xf numFmtId="0" fontId="24" fillId="0" borderId="0" xfId="3" applyFont="1" applyBorder="1" applyAlignment="1">
      <alignment horizontal="right" vertical="top" wrapText="1" indent="3"/>
    </xf>
    <xf numFmtId="0" fontId="20" fillId="0" borderId="3" xfId="3" applyFont="1" applyBorder="1" applyAlignment="1">
      <alignment horizontal="right" vertical="top" wrapText="1" indent="3"/>
    </xf>
    <xf numFmtId="0" fontId="20" fillId="0" borderId="0" xfId="3" applyFont="1" applyBorder="1" applyAlignment="1">
      <alignment horizontal="right" vertical="top" wrapText="1" indent="3"/>
    </xf>
    <xf numFmtId="0" fontId="20" fillId="0" borderId="12" xfId="3" applyFont="1" applyBorder="1" applyAlignment="1">
      <alignment horizontal="right" vertical="top" wrapText="1"/>
    </xf>
    <xf numFmtId="0" fontId="20" fillId="0" borderId="13" xfId="3" applyFont="1" applyBorder="1" applyAlignment="1">
      <alignment horizontal="right" vertical="top" wrapText="1"/>
    </xf>
    <xf numFmtId="0" fontId="24" fillId="0" borderId="11" xfId="3" applyFont="1" applyBorder="1" applyAlignment="1">
      <alignment horizontal="right" vertical="top" wrapText="1" indent="3"/>
    </xf>
    <xf numFmtId="0" fontId="24" fillId="0" borderId="2" xfId="3" applyFont="1" applyBorder="1" applyAlignment="1">
      <alignment horizontal="right" vertical="top" wrapText="1" indent="3"/>
    </xf>
    <xf numFmtId="0" fontId="20" fillId="0" borderId="11" xfId="3" applyFont="1" applyBorder="1" applyAlignment="1">
      <alignment horizontal="right" vertical="top" wrapText="1" indent="3"/>
    </xf>
    <xf numFmtId="0" fontId="20" fillId="0" borderId="2" xfId="3" applyFont="1" applyBorder="1" applyAlignment="1">
      <alignment horizontal="right" vertical="top" wrapText="1" indent="3"/>
    </xf>
    <xf numFmtId="3" fontId="20" fillId="0" borderId="6" xfId="0" applyNumberFormat="1" applyFont="1" applyBorder="1" applyAlignment="1">
      <alignment horizontal="right" vertical="top" wrapText="1"/>
    </xf>
    <xf numFmtId="0" fontId="20" fillId="0" borderId="2" xfId="0" applyFont="1" applyBorder="1" applyAlignment="1">
      <alignment horizontal="right" vertical="top" wrapText="1"/>
    </xf>
    <xf numFmtId="0" fontId="20" fillId="0" borderId="13" xfId="0" applyFont="1" applyBorder="1" applyAlignment="1">
      <alignment horizontal="right" vertical="top" wrapText="1"/>
    </xf>
    <xf numFmtId="3" fontId="20" fillId="0" borderId="2" xfId="0" applyNumberFormat="1" applyFont="1" applyBorder="1" applyAlignment="1">
      <alignment horizontal="right" vertical="top" wrapText="1" indent="3"/>
    </xf>
    <xf numFmtId="0" fontId="24" fillId="0" borderId="2" xfId="0" applyFont="1" applyBorder="1" applyAlignment="1">
      <alignment horizontal="center" vertical="top" wrapText="1"/>
    </xf>
    <xf numFmtId="0" fontId="24" fillId="0" borderId="3" xfId="0" applyFont="1" applyBorder="1" applyAlignment="1">
      <alignment horizontal="center" vertical="top" wrapText="1"/>
    </xf>
    <xf numFmtId="0" fontId="24" fillId="0" borderId="2" xfId="0" applyFont="1" applyBorder="1" applyAlignment="1">
      <alignment horizontal="right" vertical="top" wrapText="1" indent="3"/>
    </xf>
    <xf numFmtId="0" fontId="20" fillId="0" borderId="3" xfId="0" applyFont="1" applyBorder="1" applyAlignment="1">
      <alignment horizontal="left" vertical="top" wrapText="1" indent="2"/>
    </xf>
    <xf numFmtId="0" fontId="20" fillId="0" borderId="4" xfId="0" applyFont="1" applyBorder="1" applyAlignment="1">
      <alignment horizontal="left" vertical="top" wrapText="1" indent="2"/>
    </xf>
    <xf numFmtId="0" fontId="8" fillId="0" borderId="8" xfId="0" applyFont="1" applyBorder="1" applyAlignment="1">
      <alignment horizontal="center" vertical="top" wrapText="1"/>
    </xf>
    <xf numFmtId="3" fontId="27" fillId="0" borderId="3" xfId="0" applyNumberFormat="1" applyFont="1" applyFill="1" applyBorder="1" applyAlignment="1">
      <alignment horizontal="right" vertical="center" wrapText="1" indent="3"/>
    </xf>
    <xf numFmtId="3" fontId="20" fillId="0" borderId="3" xfId="0" applyNumberFormat="1" applyFont="1" applyFill="1" applyBorder="1" applyAlignment="1">
      <alignment horizontal="right" vertical="top" wrapText="1" indent="3"/>
    </xf>
    <xf numFmtId="0" fontId="20" fillId="0" borderId="0" xfId="0" applyFont="1" applyBorder="1"/>
    <xf numFmtId="0" fontId="23" fillId="3" borderId="8" xfId="0" applyFont="1" applyFill="1" applyBorder="1" applyAlignment="1">
      <alignment horizontal="center" wrapText="1"/>
    </xf>
    <xf numFmtId="0" fontId="12" fillId="0" borderId="11" xfId="0" applyFont="1" applyBorder="1"/>
    <xf numFmtId="0" fontId="13" fillId="0" borderId="11" xfId="0" applyFont="1" applyBorder="1"/>
    <xf numFmtId="0" fontId="23" fillId="3" borderId="10" xfId="0" applyFont="1" applyFill="1" applyBorder="1" applyAlignment="1">
      <alignment horizontal="center" wrapText="1"/>
    </xf>
    <xf numFmtId="0" fontId="1" fillId="0" borderId="11" xfId="3" applyBorder="1"/>
    <xf numFmtId="0" fontId="0" fillId="0" borderId="11" xfId="0" applyBorder="1"/>
    <xf numFmtId="0" fontId="0" fillId="0" borderId="3" xfId="0" applyBorder="1"/>
    <xf numFmtId="0" fontId="20" fillId="0" borderId="3" xfId="0" applyFont="1" applyFill="1" applyBorder="1" applyAlignment="1">
      <alignment horizontal="right" vertical="top" wrapText="1" indent="3"/>
    </xf>
    <xf numFmtId="3" fontId="19" fillId="0" borderId="3" xfId="0" applyNumberFormat="1" applyFont="1" applyFill="1" applyBorder="1" applyAlignment="1">
      <alignment horizontal="right" vertical="center" wrapText="1" indent="3"/>
    </xf>
    <xf numFmtId="3" fontId="19" fillId="0" borderId="3" xfId="0" applyNumberFormat="1" applyFont="1" applyFill="1" applyBorder="1" applyAlignment="1">
      <alignment horizontal="right" vertical="center" indent="3"/>
    </xf>
    <xf numFmtId="3" fontId="19" fillId="0" borderId="0" xfId="0" applyNumberFormat="1" applyFont="1" applyFill="1" applyBorder="1" applyAlignment="1">
      <alignment horizontal="right" wrapText="1" indent="3" readingOrder="2"/>
    </xf>
    <xf numFmtId="3" fontId="19" fillId="0" borderId="3" xfId="0" applyNumberFormat="1" applyFont="1" applyFill="1" applyBorder="1" applyAlignment="1">
      <alignment horizontal="right" wrapText="1" indent="3" readingOrder="2"/>
    </xf>
    <xf numFmtId="0" fontId="20" fillId="0" borderId="0" xfId="0" applyFont="1" applyBorder="1" applyAlignment="1">
      <alignment horizontal="center" vertical="top" wrapText="1"/>
    </xf>
    <xf numFmtId="0" fontId="20" fillId="0" borderId="6" xfId="0" applyFont="1" applyBorder="1" applyAlignment="1">
      <alignment horizontal="center" wrapText="1"/>
    </xf>
    <xf numFmtId="0" fontId="20" fillId="0" borderId="7" xfId="0" applyFont="1" applyBorder="1" applyAlignment="1">
      <alignment horizontal="center" vertical="top" wrapText="1"/>
    </xf>
    <xf numFmtId="0" fontId="1" fillId="0" borderId="4" xfId="0" applyFont="1" applyBorder="1" applyAlignment="1">
      <alignment horizontal="left" vertical="top" wrapText="1" indent="1"/>
    </xf>
    <xf numFmtId="3" fontId="20" fillId="0" borderId="3" xfId="0" quotePrefix="1" applyNumberFormat="1" applyFont="1" applyBorder="1" applyAlignment="1">
      <alignment horizontal="center" wrapText="1"/>
    </xf>
    <xf numFmtId="3" fontId="19" fillId="0" borderId="3" xfId="0" applyNumberFormat="1" applyFont="1" applyBorder="1" applyAlignment="1">
      <alignment horizontal="right" wrapText="1" indent="3" readingOrder="2"/>
    </xf>
    <xf numFmtId="3" fontId="19" fillId="0" borderId="3" xfId="0" applyNumberFormat="1" applyFont="1" applyBorder="1" applyAlignment="1">
      <alignment horizontal="right" vertical="top" wrapText="1" indent="3"/>
    </xf>
    <xf numFmtId="3" fontId="19" fillId="0" borderId="3" xfId="0" applyNumberFormat="1" applyFont="1" applyFill="1" applyBorder="1" applyAlignment="1">
      <alignment horizontal="right" vertical="top" wrapText="1" indent="3"/>
    </xf>
    <xf numFmtId="3" fontId="20" fillId="0" borderId="3" xfId="0" quotePrefix="1" applyNumberFormat="1" applyFont="1" applyBorder="1" applyAlignment="1">
      <alignment horizontal="right" vertical="top" wrapText="1" indent="3"/>
    </xf>
    <xf numFmtId="3" fontId="19" fillId="0" borderId="3" xfId="0" quotePrefix="1" applyNumberFormat="1" applyFont="1" applyBorder="1" applyAlignment="1">
      <alignment horizontal="right" vertical="top" wrapText="1" indent="3"/>
    </xf>
    <xf numFmtId="2" fontId="0" fillId="0" borderId="0" xfId="0" applyNumberFormat="1" applyBorder="1"/>
    <xf numFmtId="2" fontId="0" fillId="0" borderId="0" xfId="0" applyNumberFormat="1"/>
    <xf numFmtId="2" fontId="0" fillId="0" borderId="0" xfId="0" applyNumberFormat="1" applyBorder="1" applyAlignment="1">
      <alignment wrapText="1"/>
    </xf>
    <xf numFmtId="2" fontId="7" fillId="0" borderId="0" xfId="0" applyNumberFormat="1" applyFont="1" applyBorder="1" applyAlignment="1">
      <alignment horizontal="right" vertical="top" wrapText="1" indent="3"/>
    </xf>
    <xf numFmtId="3" fontId="19" fillId="0" borderId="3" xfId="1" applyNumberFormat="1" applyFont="1" applyBorder="1" applyAlignment="1">
      <alignment horizontal="right" wrapText="1" indent="3"/>
    </xf>
    <xf numFmtId="3" fontId="27" fillId="0" borderId="3" xfId="1" applyNumberFormat="1" applyFont="1" applyFill="1" applyBorder="1" applyAlignment="1">
      <alignment horizontal="right" wrapText="1" indent="3"/>
    </xf>
    <xf numFmtId="3" fontId="19" fillId="0" borderId="3" xfId="1" applyNumberFormat="1" applyFont="1" applyFill="1" applyBorder="1" applyAlignment="1">
      <alignment horizontal="right" wrapText="1" indent="3"/>
    </xf>
    <xf numFmtId="3" fontId="19" fillId="0" borderId="3" xfId="0" applyNumberFormat="1" applyFont="1" applyFill="1" applyBorder="1" applyAlignment="1">
      <alignment horizontal="center" vertical="top" wrapText="1"/>
    </xf>
    <xf numFmtId="3" fontId="19" fillId="0" borderId="3" xfId="3" applyNumberFormat="1" applyFont="1" applyBorder="1" applyAlignment="1">
      <alignment horizontal="right" vertical="top" wrapText="1" indent="3"/>
    </xf>
    <xf numFmtId="165" fontId="19" fillId="0" borderId="3" xfId="1" applyNumberFormat="1" applyFont="1" applyFill="1" applyBorder="1" applyAlignment="1">
      <alignment horizontal="right" vertical="top" wrapText="1" indent="3"/>
    </xf>
    <xf numFmtId="3" fontId="20" fillId="0" borderId="3" xfId="3" quotePrefix="1" applyNumberFormat="1" applyFont="1" applyBorder="1" applyAlignment="1">
      <alignment horizontal="right" vertical="top" wrapText="1" indent="3"/>
    </xf>
    <xf numFmtId="2" fontId="0" fillId="0" borderId="0" xfId="0" applyNumberFormat="1" applyFill="1"/>
    <xf numFmtId="2" fontId="0" fillId="0" borderId="0" xfId="2" applyNumberFormat="1" applyFont="1"/>
    <xf numFmtId="3" fontId="20" fillId="0" borderId="2" xfId="0" quotePrefix="1" applyNumberFormat="1" applyFont="1" applyBorder="1" applyAlignment="1">
      <alignment horizontal="right" vertical="top" wrapText="1" indent="3"/>
    </xf>
    <xf numFmtId="3" fontId="20" fillId="0" borderId="4" xfId="0" applyNumberFormat="1" applyFont="1" applyBorder="1" applyAlignment="1">
      <alignment horizontal="right" vertical="top" wrapText="1" indent="3"/>
    </xf>
    <xf numFmtId="166" fontId="20" fillId="0" borderId="3" xfId="0" applyNumberFormat="1" applyFont="1" applyFill="1" applyBorder="1" applyAlignment="1">
      <alignment horizontal="left" vertical="top" wrapText="1" indent="2"/>
    </xf>
    <xf numFmtId="0" fontId="1" fillId="0" borderId="0" xfId="0" applyFont="1" applyBorder="1"/>
    <xf numFmtId="3" fontId="20" fillId="0" borderId="4" xfId="3" applyNumberFormat="1" applyFont="1" applyBorder="1" applyAlignment="1">
      <alignment horizontal="right" vertical="top" wrapText="1" indent="3"/>
    </xf>
    <xf numFmtId="3" fontId="20" fillId="0" borderId="4" xfId="3" quotePrefix="1" applyNumberFormat="1" applyFont="1" applyBorder="1" applyAlignment="1">
      <alignment horizontal="right" vertical="top" wrapText="1" indent="3"/>
    </xf>
    <xf numFmtId="0" fontId="0" fillId="0" borderId="0" xfId="0" applyFill="1" applyBorder="1" applyAlignment="1">
      <alignment wrapText="1"/>
    </xf>
    <xf numFmtId="0" fontId="0" fillId="0" borderId="0" xfId="0" applyFill="1" applyBorder="1" applyAlignment="1">
      <alignment wrapText="1"/>
    </xf>
    <xf numFmtId="0" fontId="20" fillId="0" borderId="0" xfId="0" applyFont="1" applyFill="1" applyBorder="1" applyAlignment="1">
      <alignment wrapText="1"/>
    </xf>
    <xf numFmtId="0" fontId="20" fillId="0" borderId="0" xfId="0" applyFont="1" applyFill="1" applyBorder="1" applyAlignment="1"/>
    <xf numFmtId="2" fontId="1" fillId="0" borderId="0" xfId="0" applyNumberFormat="1" applyFont="1"/>
    <xf numFmtId="0" fontId="20" fillId="0" borderId="0" xfId="4" applyFont="1" applyBorder="1" applyAlignment="1">
      <alignment wrapText="1"/>
    </xf>
    <xf numFmtId="0" fontId="28" fillId="0" borderId="0" xfId="4" applyBorder="1" applyAlignment="1">
      <alignment wrapText="1"/>
    </xf>
    <xf numFmtId="0" fontId="20" fillId="0" borderId="3" xfId="0" applyFont="1" applyBorder="1" applyAlignment="1">
      <alignment horizontal="left" wrapText="1" indent="1"/>
    </xf>
    <xf numFmtId="0" fontId="20" fillId="0" borderId="3" xfId="0" applyFont="1" applyBorder="1" applyAlignment="1">
      <alignment horizontal="left" wrapText="1" indent="2"/>
    </xf>
    <xf numFmtId="0" fontId="0" fillId="0" borderId="0" xfId="0" applyAlignment="1"/>
    <xf numFmtId="0" fontId="21" fillId="2" borderId="10" xfId="0" applyNumberFormat="1" applyFont="1" applyFill="1" applyBorder="1" applyAlignment="1">
      <alignment horizontal="center" vertical="center" wrapText="1"/>
    </xf>
    <xf numFmtId="0" fontId="22" fillId="2" borderId="9" xfId="0" applyNumberFormat="1" applyFont="1" applyFill="1" applyBorder="1" applyAlignment="1">
      <alignment horizontal="center" vertical="center" wrapText="1"/>
    </xf>
    <xf numFmtId="0" fontId="20" fillId="0" borderId="7" xfId="0" applyFont="1" applyBorder="1" applyAlignment="1">
      <alignment wrapText="1"/>
    </xf>
    <xf numFmtId="0" fontId="0" fillId="0" borderId="7" xfId="0" applyBorder="1" applyAlignment="1">
      <alignment wrapText="1"/>
    </xf>
    <xf numFmtId="0" fontId="21" fillId="2" borderId="10"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0" fillId="0" borderId="7" xfId="0" applyFont="1" applyBorder="1" applyAlignment="1">
      <alignment horizontal="left" wrapText="1"/>
    </xf>
    <xf numFmtId="0" fontId="20" fillId="0" borderId="7" xfId="0" applyFont="1" applyFill="1" applyBorder="1" applyAlignment="1">
      <alignment horizontal="left" wrapText="1"/>
    </xf>
    <xf numFmtId="0" fontId="0" fillId="0" borderId="7" xfId="0" applyFill="1" applyBorder="1" applyAlignment="1">
      <alignment wrapText="1"/>
    </xf>
    <xf numFmtId="0" fontId="20" fillId="0" borderId="0" xfId="0" applyFont="1" applyFill="1" applyBorder="1" applyAlignment="1">
      <alignment horizontal="left" wrapText="1"/>
    </xf>
    <xf numFmtId="0" fontId="0" fillId="0" borderId="0" xfId="0" applyFill="1" applyBorder="1" applyAlignment="1">
      <alignment wrapText="1"/>
    </xf>
    <xf numFmtId="0" fontId="26" fillId="2" borderId="10"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0" fillId="0" borderId="0" xfId="4" applyFont="1" applyBorder="1" applyAlignment="1">
      <alignment horizontal="left" wrapText="1"/>
    </xf>
    <xf numFmtId="0" fontId="28" fillId="0" borderId="0" xfId="4" applyBorder="1" applyAlignment="1">
      <alignment wrapText="1"/>
    </xf>
    <xf numFmtId="0" fontId="1" fillId="0" borderId="0" xfId="0" applyFont="1" applyAlignment="1">
      <alignment horizontal="left" wrapText="1"/>
    </xf>
    <xf numFmtId="0" fontId="13" fillId="0" borderId="0" xfId="0" applyFont="1" applyAlignment="1">
      <alignment horizontal="left"/>
    </xf>
    <xf numFmtId="0" fontId="13" fillId="0" borderId="0" xfId="0" applyFont="1" applyAlignment="1">
      <alignment horizontal="left" wrapText="1"/>
    </xf>
    <xf numFmtId="0" fontId="23" fillId="3" borderId="10" xfId="0" applyFont="1" applyFill="1" applyBorder="1" applyAlignment="1">
      <alignment horizontal="center" wrapText="1"/>
    </xf>
    <xf numFmtId="0" fontId="23" fillId="3" borderId="14" xfId="0" applyFont="1" applyFill="1" applyBorder="1" applyAlignment="1">
      <alignment horizontal="center" wrapText="1"/>
    </xf>
    <xf numFmtId="0" fontId="23" fillId="3" borderId="6" xfId="0" applyFont="1" applyFill="1" applyBorder="1" applyAlignment="1">
      <alignment horizontal="left" wrapText="1"/>
    </xf>
    <xf numFmtId="0" fontId="23" fillId="3" borderId="4" xfId="0" applyFont="1" applyFill="1" applyBorder="1" applyAlignment="1">
      <alignment horizontal="left" wrapText="1"/>
    </xf>
    <xf numFmtId="0" fontId="26" fillId="2" borderId="10" xfId="3" applyFont="1" applyFill="1" applyBorder="1" applyAlignment="1">
      <alignment horizontal="center" vertical="center" wrapText="1"/>
    </xf>
    <xf numFmtId="0" fontId="26" fillId="2" borderId="14" xfId="3" applyFont="1" applyFill="1" applyBorder="1" applyAlignment="1">
      <alignment horizontal="center" vertical="center" wrapText="1"/>
    </xf>
    <xf numFmtId="3" fontId="1" fillId="0" borderId="0" xfId="3" applyNumberFormat="1" applyBorder="1" applyAlignment="1">
      <alignment horizontal="left" wrapText="1"/>
    </xf>
    <xf numFmtId="0" fontId="23" fillId="3" borderId="6" xfId="0" applyFont="1" applyFill="1" applyBorder="1" applyAlignment="1">
      <alignment horizontal="center" wrapText="1"/>
    </xf>
    <xf numFmtId="0" fontId="23" fillId="3" borderId="4" xfId="0" applyFont="1" applyFill="1" applyBorder="1" applyAlignment="1">
      <alignment horizontal="center" wrapText="1"/>
    </xf>
    <xf numFmtId="0" fontId="23" fillId="3" borderId="9" xfId="0" applyFont="1" applyFill="1" applyBorder="1" applyAlignment="1">
      <alignment horizontal="center" wrapText="1"/>
    </xf>
  </cellXfs>
  <cellStyles count="5">
    <cellStyle name="Comma" xfId="1" builtinId="3"/>
    <cellStyle name="Normal" xfId="0" builtinId="0"/>
    <cellStyle name="Normal 2" xfId="3" xr:uid="{00000000-0005-0000-0000-000002000000}"/>
    <cellStyle name="Normal 3" xfId="4"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7"/>
  <sheetViews>
    <sheetView tabSelected="1" zoomScale="80" zoomScaleNormal="80" workbookViewId="0"/>
  </sheetViews>
  <sheetFormatPr defaultRowHeight="12.75" x14ac:dyDescent="0.2"/>
  <cols>
    <col min="1" max="1" width="6.7109375" customWidth="1"/>
    <col min="2" max="2" width="51.28515625" customWidth="1"/>
    <col min="3" max="3" width="18.28515625" customWidth="1"/>
    <col min="4" max="4" width="18.42578125" customWidth="1"/>
    <col min="5" max="5" width="11.7109375" bestFit="1" customWidth="1"/>
  </cols>
  <sheetData>
    <row r="1" spans="2:9" ht="20.100000000000001" customHeight="1" thickBot="1" x14ac:dyDescent="0.25"/>
    <row r="2" spans="2:9" ht="48" customHeight="1" thickBot="1" x14ac:dyDescent="0.25">
      <c r="B2" s="219" t="s">
        <v>97</v>
      </c>
      <c r="C2" s="220"/>
    </row>
    <row r="3" spans="2:9" ht="41.25" customHeight="1" thickBot="1" x14ac:dyDescent="0.3">
      <c r="B3" s="98" t="s">
        <v>43</v>
      </c>
      <c r="C3" s="99" t="s">
        <v>98</v>
      </c>
    </row>
    <row r="4" spans="2:9" x14ac:dyDescent="0.2">
      <c r="B4" s="94" t="s">
        <v>99</v>
      </c>
      <c r="C4" s="95">
        <v>132847</v>
      </c>
      <c r="E4" s="9"/>
      <c r="F4" s="48"/>
    </row>
    <row r="5" spans="2:9" x14ac:dyDescent="0.2">
      <c r="B5" s="94" t="s">
        <v>44</v>
      </c>
      <c r="C5" s="96">
        <v>87893</v>
      </c>
      <c r="E5" s="9"/>
      <c r="F5" s="48"/>
      <c r="I5" s="1"/>
    </row>
    <row r="6" spans="2:9" x14ac:dyDescent="0.2">
      <c r="B6" s="94" t="s">
        <v>45</v>
      </c>
      <c r="C6" s="96">
        <v>37166</v>
      </c>
      <c r="E6" s="9"/>
      <c r="F6" s="48"/>
    </row>
    <row r="7" spans="2:9" x14ac:dyDescent="0.2">
      <c r="B7" s="94" t="s">
        <v>46</v>
      </c>
      <c r="C7" s="96">
        <v>7788</v>
      </c>
      <c r="E7" s="9"/>
      <c r="F7" s="48"/>
    </row>
    <row r="8" spans="2:9" x14ac:dyDescent="0.2">
      <c r="B8" s="94"/>
      <c r="C8" s="96"/>
      <c r="E8" s="9"/>
      <c r="F8" s="48"/>
    </row>
    <row r="9" spans="2:9" x14ac:dyDescent="0.2">
      <c r="B9" s="94" t="s">
        <v>100</v>
      </c>
      <c r="C9" s="95">
        <v>130254</v>
      </c>
      <c r="E9" s="9"/>
      <c r="F9" s="48"/>
      <c r="I9" s="1"/>
    </row>
    <row r="10" spans="2:9" x14ac:dyDescent="0.2">
      <c r="B10" s="94" t="s">
        <v>44</v>
      </c>
      <c r="C10" s="96">
        <v>86314</v>
      </c>
      <c r="E10" s="9"/>
      <c r="F10" s="48"/>
    </row>
    <row r="11" spans="2:9" x14ac:dyDescent="0.2">
      <c r="B11" s="94" t="s">
        <v>45</v>
      </c>
      <c r="C11" s="96">
        <v>36986</v>
      </c>
      <c r="E11" s="9"/>
      <c r="F11" s="48"/>
    </row>
    <row r="12" spans="2:9" x14ac:dyDescent="0.2">
      <c r="B12" s="94" t="s">
        <v>46</v>
      </c>
      <c r="C12" s="96">
        <v>6954</v>
      </c>
      <c r="E12" s="9"/>
      <c r="F12" s="48"/>
    </row>
    <row r="13" spans="2:9" x14ac:dyDescent="0.2">
      <c r="B13" s="94"/>
      <c r="C13" s="97"/>
      <c r="E13" s="9"/>
      <c r="F13" s="48"/>
    </row>
    <row r="14" spans="2:9" x14ac:dyDescent="0.2">
      <c r="B14" s="94" t="s">
        <v>101</v>
      </c>
      <c r="C14" s="95">
        <v>3936</v>
      </c>
      <c r="E14" s="9"/>
      <c r="F14" s="48"/>
      <c r="I14" s="1"/>
    </row>
    <row r="15" spans="2:9" x14ac:dyDescent="0.2">
      <c r="B15" s="94" t="s">
        <v>44</v>
      </c>
      <c r="C15" s="96">
        <v>2738</v>
      </c>
      <c r="E15" s="9"/>
      <c r="F15" s="48"/>
    </row>
    <row r="16" spans="2:9" x14ac:dyDescent="0.2">
      <c r="B16" s="94" t="s">
        <v>45</v>
      </c>
      <c r="C16" s="96">
        <v>909</v>
      </c>
      <c r="E16" s="9"/>
      <c r="F16" s="48"/>
    </row>
    <row r="17" spans="1:6" x14ac:dyDescent="0.2">
      <c r="B17" s="94" t="s">
        <v>46</v>
      </c>
      <c r="C17" s="96">
        <v>289</v>
      </c>
      <c r="E17" s="9"/>
      <c r="F17" s="48"/>
    </row>
    <row r="18" spans="1:6" x14ac:dyDescent="0.2">
      <c r="B18" s="94"/>
      <c r="C18" s="97"/>
      <c r="E18" s="9"/>
      <c r="F18" s="48"/>
    </row>
    <row r="19" spans="1:6" ht="13.5" thickBot="1" x14ac:dyDescent="0.25">
      <c r="B19" s="183" t="s">
        <v>82</v>
      </c>
      <c r="C19" s="95">
        <v>3765</v>
      </c>
      <c r="E19" s="13"/>
      <c r="F19" s="48"/>
    </row>
    <row r="20" spans="1:6" ht="86.25" customHeight="1" x14ac:dyDescent="0.2">
      <c r="B20" s="221" t="s">
        <v>102</v>
      </c>
      <c r="C20" s="222"/>
      <c r="F20" s="9"/>
    </row>
    <row r="22" spans="1:6" ht="13.5" customHeight="1" x14ac:dyDescent="0.2">
      <c r="B22" s="167" t="s">
        <v>96</v>
      </c>
    </row>
    <row r="28" spans="1:6" x14ac:dyDescent="0.2">
      <c r="A28" s="8"/>
    </row>
    <row r="29" spans="1:6" x14ac:dyDescent="0.2">
      <c r="A29" s="8"/>
    </row>
    <row r="30" spans="1:6" x14ac:dyDescent="0.2">
      <c r="A30" s="8"/>
    </row>
    <row r="31" spans="1:6" x14ac:dyDescent="0.2">
      <c r="A31" s="2"/>
    </row>
    <row r="32" spans="1:6" x14ac:dyDescent="0.2">
      <c r="A32" s="2"/>
    </row>
    <row r="33" spans="1:6" x14ac:dyDescent="0.2">
      <c r="A33" s="2"/>
    </row>
    <row r="34" spans="1:6" x14ac:dyDescent="0.2">
      <c r="A34" s="2"/>
    </row>
    <row r="35" spans="1:6" x14ac:dyDescent="0.2">
      <c r="A35" s="2"/>
    </row>
    <row r="36" spans="1:6" x14ac:dyDescent="0.2">
      <c r="A36" s="2"/>
    </row>
    <row r="37" spans="1:6" x14ac:dyDescent="0.2">
      <c r="A37" s="2"/>
    </row>
    <row r="38" spans="1:6" x14ac:dyDescent="0.2">
      <c r="A38" s="2"/>
    </row>
    <row r="39" spans="1:6" x14ac:dyDescent="0.2">
      <c r="A39" s="2"/>
    </row>
    <row r="40" spans="1:6" x14ac:dyDescent="0.2">
      <c r="A40" s="2"/>
    </row>
    <row r="41" spans="1:6" x14ac:dyDescent="0.2">
      <c r="A41" s="2"/>
    </row>
    <row r="42" spans="1:6" x14ac:dyDescent="0.2">
      <c r="F42" s="19"/>
    </row>
    <row r="43" spans="1:6" x14ac:dyDescent="0.2">
      <c r="F43" s="19"/>
    </row>
    <row r="44" spans="1:6" x14ac:dyDescent="0.2">
      <c r="F44" s="19"/>
    </row>
    <row r="45" spans="1:6" x14ac:dyDescent="0.2">
      <c r="F45" s="19"/>
    </row>
    <row r="46" spans="1:6" x14ac:dyDescent="0.2">
      <c r="F46" s="19"/>
    </row>
    <row r="47" spans="1:6" x14ac:dyDescent="0.2">
      <c r="F47" s="19"/>
    </row>
  </sheetData>
  <mergeCells count="2">
    <mergeCell ref="B2:C2"/>
    <mergeCell ref="B20:C20"/>
  </mergeCells>
  <phoneticPr fontId="4"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106"/>
  <sheetViews>
    <sheetView zoomScale="80" zoomScaleNormal="80" workbookViewId="0"/>
  </sheetViews>
  <sheetFormatPr defaultColWidth="9.140625" defaultRowHeight="12.75" x14ac:dyDescent="0.2"/>
  <cols>
    <col min="1" max="1" width="5.7109375" style="70" customWidth="1"/>
    <col min="2" max="2" width="46.5703125" style="70" customWidth="1"/>
    <col min="3" max="3" width="17" style="70" customWidth="1"/>
    <col min="4" max="4" width="16.85546875" style="70" customWidth="1"/>
    <col min="5" max="5" width="16.7109375" style="70" customWidth="1"/>
    <col min="6" max="6" width="24" style="70" customWidth="1"/>
    <col min="7" max="7" width="14.42578125" style="70" customWidth="1"/>
    <col min="8" max="8" width="14.7109375" style="70" customWidth="1"/>
    <col min="9" max="9" width="18.140625" style="70" customWidth="1"/>
    <col min="10" max="16384" width="9.140625" style="70"/>
  </cols>
  <sheetData>
    <row r="1" spans="2:12" ht="20.100000000000001" customHeight="1" thickBot="1" x14ac:dyDescent="0.25">
      <c r="C1" s="118"/>
      <c r="D1" s="87"/>
      <c r="E1" s="118"/>
    </row>
    <row r="2" spans="2:12" ht="50.25" customHeight="1" thickBot="1" x14ac:dyDescent="0.25">
      <c r="B2" s="243" t="s">
        <v>94</v>
      </c>
      <c r="C2" s="244"/>
      <c r="D2" s="244"/>
      <c r="E2" s="244"/>
      <c r="F2" s="172"/>
    </row>
    <row r="3" spans="2:12" ht="79.5" customHeight="1" thickBot="1" x14ac:dyDescent="0.3">
      <c r="B3" s="133" t="s">
        <v>2</v>
      </c>
      <c r="C3" s="134" t="s">
        <v>84</v>
      </c>
      <c r="D3" s="134" t="s">
        <v>85</v>
      </c>
      <c r="E3" s="134" t="s">
        <v>3</v>
      </c>
    </row>
    <row r="4" spans="2:12" x14ac:dyDescent="0.2">
      <c r="B4" s="135"/>
      <c r="C4" s="149"/>
      <c r="D4" s="136"/>
      <c r="E4" s="150"/>
    </row>
    <row r="5" spans="2:12" x14ac:dyDescent="0.2">
      <c r="B5" s="135" t="s">
        <v>4</v>
      </c>
      <c r="C5" s="137">
        <f>SUM(C8:C27)</f>
        <v>44954</v>
      </c>
      <c r="D5" s="137">
        <f>SUM(D8:D27)</f>
        <v>43940</v>
      </c>
      <c r="E5" s="137">
        <f>SUM(E8:E27)</f>
        <v>1198</v>
      </c>
      <c r="G5" s="89"/>
      <c r="H5" s="72"/>
      <c r="I5" s="72"/>
      <c r="J5" s="72"/>
      <c r="K5" s="72"/>
      <c r="L5" s="72"/>
    </row>
    <row r="6" spans="2:12" x14ac:dyDescent="0.2">
      <c r="B6" s="135"/>
      <c r="C6" s="151"/>
      <c r="D6" s="138"/>
      <c r="E6" s="152"/>
    </row>
    <row r="7" spans="2:12" x14ac:dyDescent="0.2">
      <c r="B7" s="135" t="s">
        <v>5</v>
      </c>
      <c r="C7" s="153"/>
      <c r="D7" s="147"/>
      <c r="E7" s="154"/>
    </row>
    <row r="8" spans="2:12" x14ac:dyDescent="0.2">
      <c r="B8" s="140" t="s">
        <v>6</v>
      </c>
      <c r="C8" s="200">
        <v>8450</v>
      </c>
      <c r="D8" s="200">
        <v>8333</v>
      </c>
      <c r="E8" s="200">
        <v>151</v>
      </c>
      <c r="F8" s="81"/>
      <c r="H8"/>
    </row>
    <row r="9" spans="2:12" x14ac:dyDescent="0.2">
      <c r="B9" s="140" t="s">
        <v>7</v>
      </c>
      <c r="C9" s="200">
        <v>10526</v>
      </c>
      <c r="D9" s="200">
        <v>10219</v>
      </c>
      <c r="E9" s="200">
        <v>350</v>
      </c>
      <c r="F9" s="81"/>
      <c r="H9"/>
    </row>
    <row r="10" spans="2:12" x14ac:dyDescent="0.2">
      <c r="B10" s="141" t="s">
        <v>8</v>
      </c>
      <c r="C10" s="200">
        <v>3391</v>
      </c>
      <c r="D10" s="200">
        <v>3360</v>
      </c>
      <c r="E10" s="200">
        <v>47</v>
      </c>
      <c r="F10" s="81"/>
      <c r="H10"/>
    </row>
    <row r="11" spans="2:12" x14ac:dyDescent="0.2">
      <c r="B11" s="141" t="s">
        <v>9</v>
      </c>
      <c r="C11" s="200">
        <v>96</v>
      </c>
      <c r="D11" s="200">
        <v>92</v>
      </c>
      <c r="E11" s="200">
        <v>4</v>
      </c>
      <c r="F11" s="81"/>
      <c r="H11"/>
    </row>
    <row r="12" spans="2:12" x14ac:dyDescent="0.2">
      <c r="B12" s="141" t="s">
        <v>10</v>
      </c>
      <c r="C12" s="200">
        <v>1182</v>
      </c>
      <c r="D12" s="200">
        <v>1186</v>
      </c>
      <c r="E12" s="200">
        <v>1</v>
      </c>
      <c r="F12" s="81"/>
      <c r="H12"/>
    </row>
    <row r="13" spans="2:12" x14ac:dyDescent="0.2">
      <c r="B13" s="141" t="s">
        <v>11</v>
      </c>
      <c r="C13" s="200">
        <v>3182</v>
      </c>
      <c r="D13" s="200">
        <v>3178</v>
      </c>
      <c r="E13" s="200">
        <v>17</v>
      </c>
      <c r="F13" s="81"/>
      <c r="H13"/>
    </row>
    <row r="14" spans="2:12" x14ac:dyDescent="0.2">
      <c r="B14" s="141" t="s">
        <v>12</v>
      </c>
      <c r="C14" s="200">
        <v>1677</v>
      </c>
      <c r="D14" s="200">
        <v>1681</v>
      </c>
      <c r="E14" s="200">
        <v>2</v>
      </c>
      <c r="F14" s="81"/>
      <c r="H14"/>
    </row>
    <row r="15" spans="2:12" x14ac:dyDescent="0.2">
      <c r="B15" s="141" t="s">
        <v>13</v>
      </c>
      <c r="C15" s="200">
        <v>1944</v>
      </c>
      <c r="D15" s="200">
        <v>1944</v>
      </c>
      <c r="E15" s="200">
        <v>7</v>
      </c>
      <c r="F15" s="81"/>
      <c r="H15"/>
    </row>
    <row r="16" spans="2:12" x14ac:dyDescent="0.2">
      <c r="B16" s="141" t="s">
        <v>81</v>
      </c>
      <c r="C16" s="200">
        <v>297</v>
      </c>
      <c r="D16" s="200">
        <v>290</v>
      </c>
      <c r="E16" s="200">
        <v>8</v>
      </c>
      <c r="F16" s="81"/>
      <c r="H16"/>
    </row>
    <row r="17" spans="2:9" x14ac:dyDescent="0.2">
      <c r="B17" s="141" t="s">
        <v>80</v>
      </c>
      <c r="C17" s="200">
        <v>349</v>
      </c>
      <c r="D17" s="200">
        <v>333</v>
      </c>
      <c r="E17" s="200">
        <v>18</v>
      </c>
      <c r="F17" s="81"/>
      <c r="H17"/>
    </row>
    <row r="18" spans="2:9" x14ac:dyDescent="0.2">
      <c r="B18" s="141" t="s">
        <v>79</v>
      </c>
      <c r="C18" s="200">
        <v>2341</v>
      </c>
      <c r="D18" s="200">
        <v>2247</v>
      </c>
      <c r="E18" s="200">
        <v>104</v>
      </c>
      <c r="F18" s="81"/>
      <c r="H18"/>
    </row>
    <row r="19" spans="2:9" x14ac:dyDescent="0.2">
      <c r="B19" s="141" t="s">
        <v>78</v>
      </c>
      <c r="C19" s="200">
        <v>23</v>
      </c>
      <c r="D19" s="200">
        <v>22</v>
      </c>
      <c r="E19" s="200">
        <v>1</v>
      </c>
      <c r="F19" s="81"/>
      <c r="H19"/>
    </row>
    <row r="20" spans="2:9" x14ac:dyDescent="0.2">
      <c r="B20" s="141" t="s">
        <v>77</v>
      </c>
      <c r="C20" s="200">
        <v>254</v>
      </c>
      <c r="D20" s="200">
        <v>250</v>
      </c>
      <c r="E20" s="200">
        <v>5</v>
      </c>
      <c r="F20" s="81"/>
      <c r="H20"/>
    </row>
    <row r="21" spans="2:9" x14ac:dyDescent="0.2">
      <c r="B21" s="141" t="s">
        <v>14</v>
      </c>
      <c r="C21" s="200">
        <v>4371</v>
      </c>
      <c r="D21" s="200">
        <v>4188</v>
      </c>
      <c r="E21" s="200">
        <v>203</v>
      </c>
      <c r="F21" s="81"/>
      <c r="H21"/>
    </row>
    <row r="22" spans="2:9" x14ac:dyDescent="0.2">
      <c r="B22" s="141" t="s">
        <v>15</v>
      </c>
      <c r="C22" s="200">
        <v>3547</v>
      </c>
      <c r="D22" s="200">
        <v>3450</v>
      </c>
      <c r="E22" s="200">
        <v>110</v>
      </c>
      <c r="F22" s="81"/>
      <c r="H22" s="3"/>
    </row>
    <row r="23" spans="2:9" x14ac:dyDescent="0.2">
      <c r="B23" s="141" t="s">
        <v>16</v>
      </c>
      <c r="C23" s="200">
        <v>1343</v>
      </c>
      <c r="D23" s="200">
        <v>1224</v>
      </c>
      <c r="E23" s="200">
        <v>126</v>
      </c>
      <c r="F23" s="81"/>
      <c r="H23" s="3"/>
    </row>
    <row r="24" spans="2:9" x14ac:dyDescent="0.2">
      <c r="B24" s="141" t="s">
        <v>17</v>
      </c>
      <c r="C24" s="200">
        <v>0</v>
      </c>
      <c r="D24" s="200">
        <v>0</v>
      </c>
      <c r="E24" s="200">
        <v>0</v>
      </c>
      <c r="F24" s="81"/>
      <c r="G24" s="76"/>
      <c r="H24" s="3"/>
      <c r="I24" s="76"/>
    </row>
    <row r="25" spans="2:9" x14ac:dyDescent="0.2">
      <c r="B25" s="141" t="s">
        <v>76</v>
      </c>
      <c r="C25" s="200">
        <v>149</v>
      </c>
      <c r="D25" s="200">
        <v>147</v>
      </c>
      <c r="E25" s="200">
        <v>2</v>
      </c>
      <c r="F25" s="81"/>
      <c r="G25" s="76"/>
      <c r="H25" s="3"/>
      <c r="I25" s="76"/>
    </row>
    <row r="26" spans="2:9" x14ac:dyDescent="0.2">
      <c r="B26" s="141" t="s">
        <v>18</v>
      </c>
      <c r="C26" s="200">
        <v>1313</v>
      </c>
      <c r="D26" s="200">
        <v>1292</v>
      </c>
      <c r="E26" s="200">
        <v>25</v>
      </c>
      <c r="F26" s="81"/>
      <c r="G26" s="88"/>
      <c r="H26" s="3"/>
      <c r="I26" s="76"/>
    </row>
    <row r="27" spans="2:9" x14ac:dyDescent="0.2">
      <c r="B27" s="140" t="s">
        <v>47</v>
      </c>
      <c r="C27" s="200">
        <v>519</v>
      </c>
      <c r="D27" s="200">
        <v>504</v>
      </c>
      <c r="E27" s="200">
        <v>17</v>
      </c>
      <c r="F27" s="81"/>
      <c r="G27" s="76"/>
      <c r="H27" s="3"/>
      <c r="I27" s="76"/>
    </row>
    <row r="28" spans="2:9" x14ac:dyDescent="0.2">
      <c r="B28" s="135"/>
      <c r="C28" s="139"/>
      <c r="D28" s="139"/>
      <c r="E28" s="139"/>
      <c r="F28" s="81"/>
      <c r="G28" s="80"/>
      <c r="H28" s="55"/>
      <c r="I28" s="80"/>
    </row>
    <row r="29" spans="2:9" x14ac:dyDescent="0.2">
      <c r="B29" s="143" t="s">
        <v>19</v>
      </c>
      <c r="C29" s="139"/>
      <c r="D29" s="139"/>
      <c r="E29" s="139"/>
      <c r="F29" s="81"/>
      <c r="G29" s="78"/>
      <c r="H29" s="23"/>
      <c r="I29" s="78"/>
    </row>
    <row r="30" spans="2:9" x14ac:dyDescent="0.2">
      <c r="B30" s="141" t="s">
        <v>20</v>
      </c>
      <c r="C30" s="200">
        <v>7835</v>
      </c>
      <c r="D30" s="200">
        <v>7688</v>
      </c>
      <c r="E30" s="200">
        <v>175</v>
      </c>
      <c r="F30" s="81"/>
      <c r="G30" s="76"/>
      <c r="H30"/>
      <c r="I30" s="76"/>
    </row>
    <row r="31" spans="2:9" x14ac:dyDescent="0.2">
      <c r="B31" s="141" t="s">
        <v>21</v>
      </c>
      <c r="C31" s="200">
        <v>8560</v>
      </c>
      <c r="D31" s="200">
        <v>8365</v>
      </c>
      <c r="E31" s="200">
        <v>235</v>
      </c>
      <c r="F31" s="81"/>
      <c r="G31" s="76"/>
      <c r="H31"/>
      <c r="I31" s="76"/>
    </row>
    <row r="32" spans="2:9" x14ac:dyDescent="0.2">
      <c r="B32" s="141" t="s">
        <v>22</v>
      </c>
      <c r="C32" s="200">
        <v>11301</v>
      </c>
      <c r="D32" s="200">
        <v>11022</v>
      </c>
      <c r="E32" s="200">
        <v>324</v>
      </c>
      <c r="F32" s="81"/>
      <c r="G32" s="76"/>
      <c r="H32"/>
      <c r="I32" s="76"/>
    </row>
    <row r="33" spans="2:11" x14ac:dyDescent="0.2">
      <c r="B33" s="141" t="s">
        <v>23</v>
      </c>
      <c r="C33" s="200">
        <v>8071</v>
      </c>
      <c r="D33" s="200">
        <v>7848</v>
      </c>
      <c r="E33" s="200">
        <v>258</v>
      </c>
      <c r="F33" s="81"/>
      <c r="G33" s="76"/>
      <c r="H33"/>
      <c r="I33" s="76"/>
    </row>
    <row r="34" spans="2:11" x14ac:dyDescent="0.2">
      <c r="B34" s="141" t="s">
        <v>24</v>
      </c>
      <c r="C34" s="200">
        <v>7665</v>
      </c>
      <c r="D34" s="200">
        <v>7508</v>
      </c>
      <c r="E34" s="200">
        <v>186</v>
      </c>
      <c r="F34" s="81"/>
      <c r="G34" s="76"/>
      <c r="H34"/>
      <c r="I34" s="76"/>
    </row>
    <row r="35" spans="2:11" ht="13.5" thickBot="1" x14ac:dyDescent="0.25">
      <c r="B35" s="144" t="s">
        <v>47</v>
      </c>
      <c r="C35" s="208">
        <v>1523</v>
      </c>
      <c r="D35" s="208">
        <v>1510</v>
      </c>
      <c r="E35" s="208">
        <v>19</v>
      </c>
      <c r="F35" s="81"/>
      <c r="G35" s="76"/>
      <c r="H35"/>
      <c r="I35" s="76"/>
    </row>
    <row r="36" spans="2:11" ht="70.150000000000006" customHeight="1" x14ac:dyDescent="0.2">
      <c r="B36" s="227" t="s">
        <v>93</v>
      </c>
      <c r="C36" s="228"/>
      <c r="D36" s="228"/>
      <c r="E36" s="228"/>
      <c r="G36" s="79"/>
      <c r="H36" s="229"/>
      <c r="I36" s="230"/>
      <c r="J36" s="230"/>
      <c r="K36" s="230"/>
    </row>
    <row r="37" spans="2:11" x14ac:dyDescent="0.2">
      <c r="H37" s="229"/>
      <c r="I37" s="230"/>
      <c r="J37" s="230"/>
      <c r="K37" s="230"/>
    </row>
    <row r="38" spans="2:11" x14ac:dyDescent="0.2">
      <c r="B38" s="70" t="s">
        <v>96</v>
      </c>
      <c r="C38" s="76"/>
      <c r="D38" s="76"/>
      <c r="E38" s="76"/>
    </row>
    <row r="39" spans="2:11" x14ac:dyDescent="0.2">
      <c r="C39" s="76"/>
      <c r="D39" s="76"/>
      <c r="E39" s="76"/>
    </row>
    <row r="40" spans="2:11" x14ac:dyDescent="0.2">
      <c r="C40" s="76"/>
      <c r="D40" s="76"/>
      <c r="E40" s="76"/>
    </row>
    <row r="41" spans="2:11" x14ac:dyDescent="0.2">
      <c r="C41" s="76"/>
      <c r="D41" s="76"/>
      <c r="E41" s="76"/>
    </row>
    <row r="42" spans="2:11" x14ac:dyDescent="0.2">
      <c r="C42" s="76"/>
      <c r="D42" s="76"/>
      <c r="E42" s="76"/>
    </row>
    <row r="43" spans="2:11" x14ac:dyDescent="0.2">
      <c r="C43" s="76"/>
      <c r="D43" s="76"/>
      <c r="E43" s="76"/>
    </row>
    <row r="44" spans="2:11" x14ac:dyDescent="0.2">
      <c r="C44" s="76"/>
      <c r="D44" s="76"/>
      <c r="E44" s="76"/>
    </row>
    <row r="45" spans="2:11" x14ac:dyDescent="0.2">
      <c r="C45" s="76"/>
      <c r="D45" s="76"/>
      <c r="E45" s="76"/>
    </row>
    <row r="46" spans="2:11" x14ac:dyDescent="0.2">
      <c r="C46" s="76"/>
      <c r="D46" s="76"/>
      <c r="E46" s="76"/>
    </row>
    <row r="47" spans="2:11" x14ac:dyDescent="0.2">
      <c r="C47" s="76"/>
      <c r="D47" s="76"/>
      <c r="E47" s="76"/>
    </row>
    <row r="48" spans="2:11" x14ac:dyDescent="0.2">
      <c r="C48" s="76"/>
      <c r="D48" s="76"/>
      <c r="E48" s="76"/>
    </row>
    <row r="49" spans="3:5" x14ac:dyDescent="0.2">
      <c r="C49" s="76"/>
      <c r="D49" s="76"/>
      <c r="E49" s="76"/>
    </row>
    <row r="50" spans="3:5" x14ac:dyDescent="0.2">
      <c r="C50" s="76"/>
      <c r="D50" s="76"/>
      <c r="E50" s="76"/>
    </row>
    <row r="51" spans="3:5" x14ac:dyDescent="0.2">
      <c r="C51" s="76"/>
      <c r="D51" s="76"/>
      <c r="E51" s="76"/>
    </row>
    <row r="52" spans="3:5" x14ac:dyDescent="0.2">
      <c r="C52" s="76"/>
      <c r="D52" s="76"/>
      <c r="E52" s="76"/>
    </row>
    <row r="53" spans="3:5" x14ac:dyDescent="0.2">
      <c r="C53" s="76"/>
      <c r="D53" s="76"/>
      <c r="E53" s="76"/>
    </row>
    <row r="54" spans="3:5" x14ac:dyDescent="0.2">
      <c r="C54" s="76"/>
      <c r="D54" s="76"/>
      <c r="E54" s="76"/>
    </row>
    <row r="55" spans="3:5" x14ac:dyDescent="0.2">
      <c r="C55" s="76"/>
      <c r="D55" s="76"/>
      <c r="E55" s="76"/>
    </row>
    <row r="56" spans="3:5" x14ac:dyDescent="0.2">
      <c r="C56" s="76"/>
      <c r="D56" s="76"/>
      <c r="E56" s="76"/>
    </row>
    <row r="57" spans="3:5" x14ac:dyDescent="0.2">
      <c r="C57" s="76"/>
      <c r="D57" s="76"/>
      <c r="E57" s="76"/>
    </row>
    <row r="58" spans="3:5" x14ac:dyDescent="0.2">
      <c r="C58" s="76"/>
      <c r="D58" s="76"/>
      <c r="E58" s="76"/>
    </row>
    <row r="59" spans="3:5" x14ac:dyDescent="0.2">
      <c r="C59" s="76"/>
      <c r="D59" s="76"/>
      <c r="E59" s="76"/>
    </row>
    <row r="60" spans="3:5" x14ac:dyDescent="0.2">
      <c r="C60" s="76"/>
      <c r="D60" s="76"/>
      <c r="E60" s="76"/>
    </row>
    <row r="61" spans="3:5" x14ac:dyDescent="0.2">
      <c r="C61" s="75"/>
      <c r="D61" s="75"/>
      <c r="E61" s="75"/>
    </row>
    <row r="62" spans="3:5" x14ac:dyDescent="0.2">
      <c r="C62" s="77"/>
      <c r="D62" s="77"/>
      <c r="E62" s="77"/>
    </row>
    <row r="63" spans="3:5" x14ac:dyDescent="0.2">
      <c r="C63" s="76"/>
      <c r="D63" s="76"/>
      <c r="E63" s="76"/>
    </row>
    <row r="64" spans="3:5" x14ac:dyDescent="0.2">
      <c r="C64" s="76"/>
      <c r="D64" s="76"/>
      <c r="E64" s="76"/>
    </row>
    <row r="65" spans="2:5" x14ac:dyDescent="0.2">
      <c r="C65" s="76"/>
      <c r="D65" s="76"/>
      <c r="E65" s="76"/>
    </row>
    <row r="66" spans="2:5" x14ac:dyDescent="0.2">
      <c r="C66" s="76"/>
      <c r="D66" s="76"/>
      <c r="E66" s="76"/>
    </row>
    <row r="67" spans="2:5" x14ac:dyDescent="0.2">
      <c r="C67" s="76"/>
      <c r="D67" s="76"/>
      <c r="E67" s="76"/>
    </row>
    <row r="68" spans="2:5" x14ac:dyDescent="0.2">
      <c r="C68" s="75"/>
      <c r="D68" s="75"/>
      <c r="E68" s="75"/>
    </row>
    <row r="69" spans="2:5" x14ac:dyDescent="0.2">
      <c r="C69" s="77"/>
      <c r="D69" s="77"/>
      <c r="E69" s="77"/>
    </row>
    <row r="70" spans="2:5" x14ac:dyDescent="0.2">
      <c r="C70" s="76"/>
      <c r="D70" s="76"/>
      <c r="E70" s="76"/>
    </row>
    <row r="71" spans="2:5" x14ac:dyDescent="0.2">
      <c r="C71" s="76"/>
      <c r="D71" s="76"/>
      <c r="E71" s="76"/>
    </row>
    <row r="72" spans="2:5" x14ac:dyDescent="0.2">
      <c r="C72" s="75"/>
      <c r="D72" s="75"/>
      <c r="E72" s="75"/>
    </row>
    <row r="73" spans="2:5" x14ac:dyDescent="0.2">
      <c r="C73" s="74"/>
      <c r="D73" s="74"/>
      <c r="E73" s="74"/>
    </row>
    <row r="74" spans="2:5" ht="33.75" customHeight="1" x14ac:dyDescent="0.2"/>
    <row r="75" spans="2:5" ht="72" customHeight="1" x14ac:dyDescent="0.2"/>
    <row r="80" spans="2:5" x14ac:dyDescent="0.2">
      <c r="B80" s="73"/>
    </row>
    <row r="96" spans="3:5" x14ac:dyDescent="0.2">
      <c r="C96" s="71"/>
      <c r="D96" s="71"/>
      <c r="E96" s="71"/>
    </row>
    <row r="98" spans="3:5" ht="34.5" customHeight="1" x14ac:dyDescent="0.2"/>
    <row r="99" spans="3:5" ht="46.5" customHeight="1" x14ac:dyDescent="0.2"/>
    <row r="106" spans="3:5" x14ac:dyDescent="0.2">
      <c r="C106" s="71"/>
      <c r="D106" s="71"/>
      <c r="E106" s="71"/>
    </row>
  </sheetData>
  <mergeCells count="4">
    <mergeCell ref="B2:E2"/>
    <mergeCell ref="H36:K36"/>
    <mergeCell ref="H37:K37"/>
    <mergeCell ref="B36:E36"/>
  </mergeCells>
  <pageMargins left="0.75" right="0.75" top="0.75" bottom="0.75" header="0.5" footer="0.5"/>
  <pageSetup scale="84" fitToHeight="2" orientation="portrait" r:id="rId1"/>
  <headerFooter alignWithMargins="0"/>
  <rowBreaks count="1" manualBreakCount="1">
    <brk id="35" min="7"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73"/>
  <sheetViews>
    <sheetView zoomScale="80" zoomScaleNormal="80" workbookViewId="0"/>
  </sheetViews>
  <sheetFormatPr defaultColWidth="9.140625" defaultRowHeight="12.75" x14ac:dyDescent="0.2"/>
  <cols>
    <col min="1" max="1" width="5.7109375" style="70" customWidth="1"/>
    <col min="2" max="2" width="47.140625" style="70" customWidth="1"/>
    <col min="3" max="4" width="17.7109375" style="70" customWidth="1"/>
    <col min="5" max="5" width="9.140625" style="70"/>
    <col min="6" max="6" width="15.42578125" style="70" customWidth="1"/>
    <col min="7" max="7" width="20.140625" style="70" customWidth="1"/>
    <col min="8" max="8" width="9.85546875" style="70" bestFit="1" customWidth="1"/>
    <col min="9" max="16384" width="9.140625" style="70"/>
  </cols>
  <sheetData>
    <row r="1" spans="2:12" ht="20.100000000000001" customHeight="1" thickBot="1" x14ac:dyDescent="0.25">
      <c r="C1" s="118"/>
      <c r="D1" s="118"/>
    </row>
    <row r="2" spans="2:12" ht="48" customHeight="1" thickBot="1" x14ac:dyDescent="0.25">
      <c r="B2" s="243" t="s">
        <v>125</v>
      </c>
      <c r="C2" s="244"/>
      <c r="D2" s="244"/>
    </row>
    <row r="3" spans="2:12" ht="47.25" customHeight="1" thickBot="1" x14ac:dyDescent="0.3">
      <c r="B3" s="133" t="s">
        <v>2</v>
      </c>
      <c r="C3" s="134" t="s">
        <v>0</v>
      </c>
      <c r="D3" s="134" t="s">
        <v>1</v>
      </c>
    </row>
    <row r="4" spans="2:12" x14ac:dyDescent="0.2">
      <c r="B4" s="135"/>
      <c r="C4" s="136"/>
      <c r="D4" s="136"/>
    </row>
    <row r="5" spans="2:12" x14ac:dyDescent="0.2">
      <c r="B5" s="135" t="s">
        <v>108</v>
      </c>
      <c r="C5" s="137">
        <f>SUM(C8:C27)</f>
        <v>98019</v>
      </c>
      <c r="D5" s="137">
        <f>SUM(D8:D27)</f>
        <v>34827</v>
      </c>
      <c r="F5" s="90"/>
      <c r="G5" s="72"/>
      <c r="H5" s="72"/>
      <c r="I5" s="72"/>
      <c r="J5" s="72"/>
      <c r="K5" s="72"/>
      <c r="L5" s="72"/>
    </row>
    <row r="6" spans="2:12" x14ac:dyDescent="0.2">
      <c r="B6" s="135"/>
      <c r="C6" s="138"/>
      <c r="D6" s="138"/>
    </row>
    <row r="7" spans="2:12" x14ac:dyDescent="0.2">
      <c r="B7" s="135" t="s">
        <v>5</v>
      </c>
      <c r="C7" s="147"/>
      <c r="D7" s="147"/>
    </row>
    <row r="8" spans="2:12" x14ac:dyDescent="0.2">
      <c r="B8" s="140" t="s">
        <v>6</v>
      </c>
      <c r="C8" s="200">
        <v>23001</v>
      </c>
      <c r="D8" s="200">
        <v>7004</v>
      </c>
      <c r="H8"/>
    </row>
    <row r="9" spans="2:12" x14ac:dyDescent="0.2">
      <c r="B9" s="140" t="s">
        <v>7</v>
      </c>
      <c r="C9" s="200">
        <v>18354</v>
      </c>
      <c r="D9" s="200">
        <v>6139</v>
      </c>
      <c r="H9"/>
    </row>
    <row r="10" spans="2:12" x14ac:dyDescent="0.2">
      <c r="B10" s="141" t="s">
        <v>8</v>
      </c>
      <c r="C10" s="200">
        <v>3485</v>
      </c>
      <c r="D10" s="200">
        <v>1538</v>
      </c>
      <c r="F10" s="73"/>
      <c r="H10"/>
    </row>
    <row r="11" spans="2:12" x14ac:dyDescent="0.2">
      <c r="B11" s="141" t="s">
        <v>9</v>
      </c>
      <c r="C11" s="200">
        <v>360</v>
      </c>
      <c r="D11" s="200">
        <v>80</v>
      </c>
      <c r="H11"/>
    </row>
    <row r="12" spans="2:12" x14ac:dyDescent="0.2">
      <c r="B12" s="141" t="s">
        <v>10</v>
      </c>
      <c r="C12" s="200">
        <v>1587</v>
      </c>
      <c r="D12" s="200">
        <v>1057</v>
      </c>
      <c r="H12"/>
    </row>
    <row r="13" spans="2:12" x14ac:dyDescent="0.2">
      <c r="B13" s="141" t="s">
        <v>11</v>
      </c>
      <c r="C13" s="200">
        <v>3007</v>
      </c>
      <c r="D13" s="200">
        <v>1684</v>
      </c>
      <c r="H13"/>
    </row>
    <row r="14" spans="2:12" x14ac:dyDescent="0.2">
      <c r="B14" s="141" t="s">
        <v>12</v>
      </c>
      <c r="C14" s="200">
        <v>2933</v>
      </c>
      <c r="D14" s="200">
        <v>1635</v>
      </c>
      <c r="H14"/>
    </row>
    <row r="15" spans="2:12" x14ac:dyDescent="0.2">
      <c r="B15" s="141" t="s">
        <v>13</v>
      </c>
      <c r="C15" s="200">
        <v>3783</v>
      </c>
      <c r="D15" s="200">
        <v>1481</v>
      </c>
      <c r="H15"/>
    </row>
    <row r="16" spans="2:12" x14ac:dyDescent="0.2">
      <c r="B16" s="141" t="s">
        <v>81</v>
      </c>
      <c r="C16" s="200">
        <v>478</v>
      </c>
      <c r="D16" s="200">
        <v>205</v>
      </c>
      <c r="H16"/>
    </row>
    <row r="17" spans="2:9" x14ac:dyDescent="0.2">
      <c r="B17" s="141" t="s">
        <v>80</v>
      </c>
      <c r="C17" s="200">
        <v>779</v>
      </c>
      <c r="D17" s="200">
        <v>400</v>
      </c>
      <c r="H17"/>
    </row>
    <row r="18" spans="2:9" x14ac:dyDescent="0.2">
      <c r="B18" s="141" t="s">
        <v>79</v>
      </c>
      <c r="C18" s="200">
        <v>7380</v>
      </c>
      <c r="D18" s="200">
        <v>2131</v>
      </c>
      <c r="H18"/>
    </row>
    <row r="19" spans="2:9" x14ac:dyDescent="0.2">
      <c r="B19" s="141" t="s">
        <v>78</v>
      </c>
      <c r="C19" s="200">
        <v>76</v>
      </c>
      <c r="D19" s="200">
        <v>25</v>
      </c>
      <c r="H19"/>
    </row>
    <row r="20" spans="2:9" x14ac:dyDescent="0.2">
      <c r="B20" s="141" t="s">
        <v>77</v>
      </c>
      <c r="C20" s="200">
        <v>863</v>
      </c>
      <c r="D20" s="200">
        <v>228</v>
      </c>
      <c r="H20"/>
    </row>
    <row r="21" spans="2:9" x14ac:dyDescent="0.2">
      <c r="B21" s="141" t="s">
        <v>14</v>
      </c>
      <c r="C21" s="200">
        <v>10186</v>
      </c>
      <c r="D21" s="200">
        <v>3974</v>
      </c>
      <c r="H21"/>
    </row>
    <row r="22" spans="2:9" x14ac:dyDescent="0.2">
      <c r="B22" s="141" t="s">
        <v>15</v>
      </c>
      <c r="C22" s="200">
        <v>9661</v>
      </c>
      <c r="D22" s="200">
        <v>3781</v>
      </c>
      <c r="H22" s="3"/>
    </row>
    <row r="23" spans="2:9" x14ac:dyDescent="0.2">
      <c r="B23" s="141" t="s">
        <v>16</v>
      </c>
      <c r="C23" s="200">
        <v>3980</v>
      </c>
      <c r="D23" s="200">
        <v>1716</v>
      </c>
      <c r="H23" s="3"/>
    </row>
    <row r="24" spans="2:9" x14ac:dyDescent="0.2">
      <c r="B24" s="141" t="s">
        <v>17</v>
      </c>
      <c r="C24" s="200">
        <v>0</v>
      </c>
      <c r="D24" s="200">
        <v>0</v>
      </c>
      <c r="H24" s="3"/>
    </row>
    <row r="25" spans="2:9" x14ac:dyDescent="0.2">
      <c r="B25" s="141" t="s">
        <v>76</v>
      </c>
      <c r="C25" s="200">
        <v>407</v>
      </c>
      <c r="D25" s="200">
        <v>117</v>
      </c>
      <c r="H25" s="3"/>
    </row>
    <row r="26" spans="2:9" x14ac:dyDescent="0.2">
      <c r="B26" s="141" t="s">
        <v>18</v>
      </c>
      <c r="C26" s="200">
        <v>4511</v>
      </c>
      <c r="D26" s="200">
        <v>914</v>
      </c>
      <c r="F26" s="76"/>
      <c r="G26" s="76"/>
      <c r="H26" s="3"/>
    </row>
    <row r="27" spans="2:9" x14ac:dyDescent="0.2">
      <c r="B27" s="140" t="s">
        <v>47</v>
      </c>
      <c r="C27" s="200">
        <v>3188</v>
      </c>
      <c r="D27" s="200">
        <v>718</v>
      </c>
      <c r="F27" s="76"/>
      <c r="G27" s="76"/>
      <c r="H27" s="3"/>
    </row>
    <row r="28" spans="2:9" x14ac:dyDescent="0.2">
      <c r="B28" s="135"/>
      <c r="C28" s="142"/>
      <c r="D28" s="142"/>
      <c r="F28" s="80"/>
      <c r="G28" s="80"/>
      <c r="H28" s="55"/>
      <c r="I28" s="85"/>
    </row>
    <row r="29" spans="2:9" x14ac:dyDescent="0.2">
      <c r="B29" s="143" t="s">
        <v>19</v>
      </c>
      <c r="C29" s="139"/>
      <c r="D29" s="139"/>
      <c r="F29" s="76"/>
      <c r="G29" s="76"/>
      <c r="H29" s="23"/>
    </row>
    <row r="30" spans="2:9" x14ac:dyDescent="0.2">
      <c r="B30" s="141" t="s">
        <v>20</v>
      </c>
      <c r="C30" s="200">
        <v>22919</v>
      </c>
      <c r="D30" s="200">
        <v>8686</v>
      </c>
      <c r="F30" s="76"/>
      <c r="G30" s="76"/>
      <c r="H30"/>
    </row>
    <row r="31" spans="2:9" x14ac:dyDescent="0.2">
      <c r="B31" s="141" t="s">
        <v>21</v>
      </c>
      <c r="C31" s="200">
        <v>15248</v>
      </c>
      <c r="D31" s="200">
        <v>6594</v>
      </c>
      <c r="F31" s="76"/>
      <c r="G31" s="76"/>
      <c r="H31"/>
    </row>
    <row r="32" spans="2:9" x14ac:dyDescent="0.2">
      <c r="B32" s="141" t="s">
        <v>22</v>
      </c>
      <c r="C32" s="200">
        <v>16905</v>
      </c>
      <c r="D32" s="200">
        <v>7422</v>
      </c>
      <c r="F32" s="76"/>
      <c r="G32" s="76"/>
      <c r="H32"/>
    </row>
    <row r="33" spans="2:9" x14ac:dyDescent="0.2">
      <c r="B33" s="141" t="s">
        <v>23</v>
      </c>
      <c r="C33" s="200">
        <v>15136</v>
      </c>
      <c r="D33" s="200">
        <v>5319</v>
      </c>
      <c r="F33" s="76"/>
      <c r="G33" s="76"/>
      <c r="H33"/>
    </row>
    <row r="34" spans="2:9" x14ac:dyDescent="0.2">
      <c r="B34" s="141" t="s">
        <v>24</v>
      </c>
      <c r="C34" s="200">
        <v>19252</v>
      </c>
      <c r="D34" s="200">
        <v>5552</v>
      </c>
      <c r="F34" s="76"/>
      <c r="G34" s="76"/>
      <c r="H34"/>
      <c r="I34" s="76"/>
    </row>
    <row r="35" spans="2:9" ht="13.5" thickBot="1" x14ac:dyDescent="0.25">
      <c r="B35" s="144" t="s">
        <v>47</v>
      </c>
      <c r="C35" s="207">
        <v>8557</v>
      </c>
      <c r="D35" s="207">
        <v>1254</v>
      </c>
      <c r="F35" s="76"/>
      <c r="G35" s="76"/>
      <c r="H35"/>
      <c r="I35" s="76"/>
    </row>
    <row r="36" spans="2:9" x14ac:dyDescent="0.2">
      <c r="B36" s="70" t="s">
        <v>95</v>
      </c>
      <c r="F36" s="79"/>
      <c r="G36" s="79"/>
      <c r="H36" s="78"/>
      <c r="I36" s="85"/>
    </row>
    <row r="37" spans="2:9" x14ac:dyDescent="0.2">
      <c r="C37" s="76"/>
      <c r="D37" s="76"/>
      <c r="E37" s="76"/>
      <c r="F37" s="76"/>
    </row>
    <row r="38" spans="2:9" x14ac:dyDescent="0.2">
      <c r="B38" s="70" t="s">
        <v>96</v>
      </c>
      <c r="C38" s="76"/>
      <c r="D38" s="76"/>
      <c r="E38" s="76"/>
      <c r="F38" s="76"/>
    </row>
    <row r="39" spans="2:9" x14ac:dyDescent="0.2">
      <c r="C39" s="76"/>
      <c r="D39" s="76"/>
      <c r="E39" s="76"/>
      <c r="F39" s="76"/>
    </row>
    <row r="40" spans="2:9" x14ac:dyDescent="0.2">
      <c r="C40" s="76"/>
      <c r="D40" s="76"/>
      <c r="E40" s="76"/>
      <c r="F40" s="76"/>
    </row>
    <row r="41" spans="2:9" x14ac:dyDescent="0.2">
      <c r="C41" s="76"/>
      <c r="D41" s="76"/>
      <c r="E41" s="76"/>
      <c r="F41" s="76"/>
    </row>
    <row r="42" spans="2:9" x14ac:dyDescent="0.2">
      <c r="C42" s="76"/>
      <c r="D42" s="76"/>
      <c r="E42" s="76"/>
      <c r="F42" s="76"/>
    </row>
    <row r="49" spans="3:4" x14ac:dyDescent="0.2">
      <c r="C49" s="76"/>
      <c r="D49" s="76"/>
    </row>
    <row r="50" spans="3:4" x14ac:dyDescent="0.2">
      <c r="C50" s="76"/>
      <c r="D50" s="76"/>
    </row>
    <row r="51" spans="3:4" x14ac:dyDescent="0.2">
      <c r="C51" s="76"/>
      <c r="D51" s="76"/>
    </row>
    <row r="52" spans="3:4" x14ac:dyDescent="0.2">
      <c r="C52" s="76"/>
      <c r="D52" s="76"/>
    </row>
    <row r="53" spans="3:4" x14ac:dyDescent="0.2">
      <c r="C53" s="76"/>
      <c r="D53" s="76"/>
    </row>
    <row r="54" spans="3:4" x14ac:dyDescent="0.2">
      <c r="C54" s="76"/>
      <c r="D54" s="76"/>
    </row>
    <row r="55" spans="3:4" x14ac:dyDescent="0.2">
      <c r="C55" s="76"/>
      <c r="D55" s="76"/>
    </row>
    <row r="56" spans="3:4" x14ac:dyDescent="0.2">
      <c r="C56" s="76"/>
      <c r="D56" s="76"/>
    </row>
    <row r="57" spans="3:4" x14ac:dyDescent="0.2">
      <c r="C57" s="76"/>
      <c r="D57" s="76"/>
    </row>
    <row r="58" spans="3:4" x14ac:dyDescent="0.2">
      <c r="C58" s="76"/>
      <c r="D58" s="76"/>
    </row>
    <row r="59" spans="3:4" x14ac:dyDescent="0.2">
      <c r="C59" s="76"/>
      <c r="D59" s="76"/>
    </row>
    <row r="60" spans="3:4" x14ac:dyDescent="0.2">
      <c r="C60" s="76"/>
      <c r="D60" s="76"/>
    </row>
    <row r="61" spans="3:4" x14ac:dyDescent="0.2">
      <c r="C61" s="75"/>
      <c r="D61" s="75"/>
    </row>
    <row r="62" spans="3:4" x14ac:dyDescent="0.2">
      <c r="C62" s="77"/>
      <c r="D62" s="77"/>
    </row>
    <row r="63" spans="3:4" x14ac:dyDescent="0.2">
      <c r="C63" s="76"/>
      <c r="D63" s="76"/>
    </row>
    <row r="64" spans="3:4" x14ac:dyDescent="0.2">
      <c r="C64" s="76"/>
      <c r="D64" s="76"/>
    </row>
    <row r="65" spans="3:7" x14ac:dyDescent="0.2">
      <c r="C65" s="76"/>
      <c r="D65" s="76"/>
    </row>
    <row r="66" spans="3:7" x14ac:dyDescent="0.2">
      <c r="C66" s="76"/>
      <c r="D66" s="76"/>
    </row>
    <row r="67" spans="3:7" x14ac:dyDescent="0.2">
      <c r="C67" s="76"/>
      <c r="D67" s="76"/>
    </row>
    <row r="68" spans="3:7" x14ac:dyDescent="0.2">
      <c r="C68" s="75"/>
      <c r="D68" s="75"/>
    </row>
    <row r="69" spans="3:7" x14ac:dyDescent="0.2">
      <c r="C69" s="77"/>
      <c r="D69" s="77"/>
    </row>
    <row r="70" spans="3:7" x14ac:dyDescent="0.2">
      <c r="C70" s="76"/>
      <c r="D70" s="76"/>
    </row>
    <row r="71" spans="3:7" x14ac:dyDescent="0.2">
      <c r="C71" s="76"/>
      <c r="D71" s="76"/>
    </row>
    <row r="72" spans="3:7" x14ac:dyDescent="0.2">
      <c r="C72" s="75"/>
      <c r="D72" s="75"/>
    </row>
    <row r="73" spans="3:7" x14ac:dyDescent="0.2">
      <c r="F73" s="74"/>
      <c r="G73" s="74"/>
    </row>
  </sheetData>
  <mergeCells count="1">
    <mergeCell ref="B2:D2"/>
  </mergeCells>
  <pageMargins left="0.75" right="0.75" top="0.75" bottom="0.75" header="0.5" footer="0.5"/>
  <pageSetup fitToHeight="2" orientation="portrait" r:id="rId1"/>
  <headerFooter alignWithMargins="0"/>
  <rowBreaks count="1" manualBreakCount="1">
    <brk id="35" min="1"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1:O47"/>
  <sheetViews>
    <sheetView zoomScale="80" zoomScaleNormal="80" workbookViewId="0"/>
  </sheetViews>
  <sheetFormatPr defaultRowHeight="12.75" x14ac:dyDescent="0.2"/>
  <cols>
    <col min="1" max="1" width="5.710937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9" width="13.85546875" bestFit="1" customWidth="1"/>
    <col min="10" max="11" width="12.28515625" bestFit="1" customWidth="1"/>
  </cols>
  <sheetData>
    <row r="1" spans="2:12" ht="20.100000000000001" customHeight="1" thickBot="1" x14ac:dyDescent="0.25">
      <c r="C1" s="93"/>
      <c r="D1" s="164"/>
      <c r="E1" s="164"/>
      <c r="F1" s="164"/>
      <c r="G1" s="93"/>
    </row>
    <row r="2" spans="2:12" ht="40.5" customHeight="1" thickBot="1" x14ac:dyDescent="0.25">
      <c r="B2" s="231" t="s">
        <v>126</v>
      </c>
      <c r="C2" s="232"/>
      <c r="D2" s="232"/>
      <c r="E2" s="232"/>
      <c r="F2" s="232"/>
      <c r="G2" s="232"/>
      <c r="H2" s="173"/>
    </row>
    <row r="3" spans="2:12" ht="30" customHeight="1" thickBot="1" x14ac:dyDescent="0.3">
      <c r="B3" s="246" t="s">
        <v>25</v>
      </c>
      <c r="C3" s="246" t="s">
        <v>114</v>
      </c>
      <c r="D3" s="239" t="s">
        <v>105</v>
      </c>
      <c r="E3" s="240"/>
      <c r="F3" s="248"/>
      <c r="G3" s="246" t="s">
        <v>106</v>
      </c>
    </row>
    <row r="4" spans="2:12" ht="27.75" customHeight="1" thickBot="1" x14ac:dyDescent="0.3">
      <c r="B4" s="247"/>
      <c r="C4" s="247"/>
      <c r="D4" s="99" t="s">
        <v>26</v>
      </c>
      <c r="E4" s="99" t="s">
        <v>52</v>
      </c>
      <c r="F4" s="99" t="s">
        <v>51</v>
      </c>
      <c r="G4" s="247"/>
    </row>
    <row r="5" spans="2:12" x14ac:dyDescent="0.2">
      <c r="B5" s="94"/>
      <c r="C5" s="155"/>
      <c r="D5" s="156"/>
      <c r="E5" s="105"/>
      <c r="F5" s="105"/>
      <c r="G5" s="105"/>
    </row>
    <row r="6" spans="2:12" x14ac:dyDescent="0.2">
      <c r="B6" s="94" t="s">
        <v>108</v>
      </c>
      <c r="C6" s="165">
        <f>SUM(C9:C23)</f>
        <v>95676</v>
      </c>
      <c r="D6" s="165">
        <f>SUM(D9:D23)</f>
        <v>93264</v>
      </c>
      <c r="E6" s="165">
        <f>SUM(E9:E23)</f>
        <v>85683</v>
      </c>
      <c r="F6" s="165">
        <f>SUM(F9:F23)</f>
        <v>7426</v>
      </c>
      <c r="G6" s="165">
        <f>SUM(G9:G23)</f>
        <v>3024</v>
      </c>
      <c r="I6" s="30"/>
      <c r="J6" s="30"/>
      <c r="K6" s="30"/>
    </row>
    <row r="7" spans="2:12" x14ac:dyDescent="0.2">
      <c r="B7" s="94"/>
      <c r="C7" s="115"/>
      <c r="D7" s="159"/>
      <c r="E7" s="160"/>
      <c r="F7" s="160"/>
      <c r="G7" s="115"/>
      <c r="I7" s="32"/>
      <c r="J7" s="31"/>
      <c r="K7" s="31"/>
    </row>
    <row r="8" spans="2:12" x14ac:dyDescent="0.2">
      <c r="B8" s="94" t="s">
        <v>25</v>
      </c>
      <c r="C8" s="174"/>
      <c r="D8" s="174"/>
      <c r="E8" s="174"/>
      <c r="F8" s="174"/>
      <c r="G8" s="174"/>
    </row>
    <row r="9" spans="2:12" x14ac:dyDescent="0.2">
      <c r="B9" s="162" t="s">
        <v>27</v>
      </c>
      <c r="C9" s="203">
        <v>30552</v>
      </c>
      <c r="D9" s="158">
        <v>30155</v>
      </c>
      <c r="E9" s="158">
        <v>27503</v>
      </c>
      <c r="F9" s="114">
        <v>2535</v>
      </c>
      <c r="G9" s="116">
        <v>582</v>
      </c>
      <c r="H9" s="33"/>
      <c r="I9" s="1"/>
      <c r="J9" s="37"/>
      <c r="K9" s="48"/>
      <c r="L9" s="48"/>
    </row>
    <row r="10" spans="2:12" x14ac:dyDescent="0.2">
      <c r="B10" s="162" t="s">
        <v>28</v>
      </c>
      <c r="C10" s="203">
        <v>25615</v>
      </c>
      <c r="D10" s="158">
        <v>24881</v>
      </c>
      <c r="E10" s="158">
        <v>23057</v>
      </c>
      <c r="F10" s="114">
        <v>1817</v>
      </c>
      <c r="G10" s="116">
        <v>900</v>
      </c>
      <c r="H10" s="33"/>
      <c r="J10" s="48"/>
      <c r="K10" s="48"/>
      <c r="L10" s="48"/>
    </row>
    <row r="11" spans="2:12" x14ac:dyDescent="0.2">
      <c r="B11" s="162" t="s">
        <v>29</v>
      </c>
      <c r="C11" s="203">
        <v>14499</v>
      </c>
      <c r="D11" s="158">
        <v>14070</v>
      </c>
      <c r="E11" s="158">
        <v>12751</v>
      </c>
      <c r="F11" s="114">
        <v>1316</v>
      </c>
      <c r="G11" s="116">
        <v>530</v>
      </c>
      <c r="H11" s="33"/>
      <c r="J11" s="48"/>
      <c r="K11" s="48"/>
      <c r="L11" s="48"/>
    </row>
    <row r="12" spans="2:12" x14ac:dyDescent="0.2">
      <c r="B12" s="162" t="s">
        <v>30</v>
      </c>
      <c r="C12" s="203">
        <v>8277</v>
      </c>
      <c r="D12" s="158">
        <v>8063</v>
      </c>
      <c r="E12" s="158">
        <v>7461</v>
      </c>
      <c r="F12" s="114">
        <v>583</v>
      </c>
      <c r="G12" s="116">
        <v>269</v>
      </c>
      <c r="H12" s="33"/>
      <c r="J12" s="48"/>
      <c r="K12" s="48"/>
      <c r="L12" s="48"/>
    </row>
    <row r="13" spans="2:12" x14ac:dyDescent="0.2">
      <c r="B13" s="162" t="s">
        <v>31</v>
      </c>
      <c r="C13" s="203">
        <v>5240</v>
      </c>
      <c r="D13" s="158">
        <v>5077</v>
      </c>
      <c r="E13" s="158">
        <v>4685</v>
      </c>
      <c r="F13" s="114">
        <v>388</v>
      </c>
      <c r="G13" s="116">
        <v>197</v>
      </c>
      <c r="H13" s="33"/>
      <c r="J13" s="48"/>
      <c r="K13" s="48"/>
      <c r="L13" s="48"/>
    </row>
    <row r="14" spans="2:12" x14ac:dyDescent="0.2">
      <c r="B14" s="162" t="s">
        <v>32</v>
      </c>
      <c r="C14" s="203">
        <v>3026</v>
      </c>
      <c r="D14" s="158">
        <v>2910</v>
      </c>
      <c r="E14" s="158">
        <v>2731</v>
      </c>
      <c r="F14" s="114">
        <v>178</v>
      </c>
      <c r="G14" s="116">
        <v>135</v>
      </c>
      <c r="H14" s="33"/>
      <c r="J14" s="48"/>
      <c r="K14" s="48"/>
      <c r="L14" s="48"/>
    </row>
    <row r="15" spans="2:12" x14ac:dyDescent="0.2">
      <c r="B15" s="162" t="s">
        <v>33</v>
      </c>
      <c r="C15" s="203">
        <v>2064</v>
      </c>
      <c r="D15" s="158">
        <v>1929</v>
      </c>
      <c r="E15" s="158">
        <v>1801</v>
      </c>
      <c r="F15" s="114">
        <v>128</v>
      </c>
      <c r="G15" s="116">
        <v>148</v>
      </c>
      <c r="H15" s="33"/>
      <c r="J15" s="48"/>
      <c r="K15" s="48"/>
      <c r="L15" s="48"/>
    </row>
    <row r="16" spans="2:12" x14ac:dyDescent="0.2">
      <c r="B16" s="162" t="s">
        <v>34</v>
      </c>
      <c r="C16" s="203">
        <v>1134</v>
      </c>
      <c r="D16" s="158">
        <v>1101</v>
      </c>
      <c r="E16" s="158">
        <v>1056</v>
      </c>
      <c r="F16" s="114">
        <v>45</v>
      </c>
      <c r="G16" s="116">
        <v>41</v>
      </c>
      <c r="H16" s="33"/>
      <c r="J16" s="48"/>
      <c r="K16" s="48"/>
      <c r="L16" s="48"/>
    </row>
    <row r="17" spans="2:15" x14ac:dyDescent="0.2">
      <c r="B17" s="162" t="s">
        <v>35</v>
      </c>
      <c r="C17" s="203">
        <v>811</v>
      </c>
      <c r="D17" s="158">
        <v>795</v>
      </c>
      <c r="E17" s="158">
        <v>733</v>
      </c>
      <c r="F17" s="114">
        <v>60</v>
      </c>
      <c r="G17" s="116">
        <v>22</v>
      </c>
      <c r="H17" s="33"/>
      <c r="J17" s="48"/>
      <c r="K17" s="48"/>
      <c r="L17" s="48"/>
    </row>
    <row r="18" spans="2:15" x14ac:dyDescent="0.2">
      <c r="B18" s="162" t="s">
        <v>36</v>
      </c>
      <c r="C18" s="203">
        <v>588</v>
      </c>
      <c r="D18" s="158">
        <v>559</v>
      </c>
      <c r="E18" s="158">
        <v>474</v>
      </c>
      <c r="F18" s="114">
        <v>85</v>
      </c>
      <c r="G18" s="116">
        <v>33</v>
      </c>
      <c r="H18" s="33"/>
      <c r="J18" s="48"/>
      <c r="K18" s="48"/>
      <c r="L18" s="48"/>
    </row>
    <row r="19" spans="2:15" x14ac:dyDescent="0.2">
      <c r="B19" s="162" t="s">
        <v>37</v>
      </c>
      <c r="C19" s="203">
        <v>459</v>
      </c>
      <c r="D19" s="158">
        <v>439</v>
      </c>
      <c r="E19" s="158">
        <v>388</v>
      </c>
      <c r="F19" s="114">
        <v>49</v>
      </c>
      <c r="G19" s="116">
        <v>23</v>
      </c>
      <c r="H19" s="33"/>
      <c r="J19" s="48"/>
      <c r="K19" s="48"/>
      <c r="L19" s="48"/>
    </row>
    <row r="20" spans="2:15" x14ac:dyDescent="0.2">
      <c r="B20" s="162" t="s">
        <v>38</v>
      </c>
      <c r="C20" s="203">
        <v>485</v>
      </c>
      <c r="D20" s="158">
        <v>465</v>
      </c>
      <c r="E20" s="158">
        <v>447</v>
      </c>
      <c r="F20" s="114">
        <v>18</v>
      </c>
      <c r="G20" s="116">
        <v>22</v>
      </c>
      <c r="H20" s="33"/>
      <c r="J20" s="48"/>
      <c r="K20" s="48"/>
      <c r="L20" s="48"/>
    </row>
    <row r="21" spans="2:15" x14ac:dyDescent="0.2">
      <c r="B21" s="162" t="s">
        <v>39</v>
      </c>
      <c r="C21" s="203">
        <v>480</v>
      </c>
      <c r="D21" s="158">
        <v>461</v>
      </c>
      <c r="E21" s="158">
        <v>431</v>
      </c>
      <c r="F21" s="114">
        <v>30</v>
      </c>
      <c r="G21" s="116">
        <v>21</v>
      </c>
      <c r="H21" s="33"/>
      <c r="J21" s="48"/>
      <c r="K21" s="48"/>
      <c r="L21" s="48"/>
    </row>
    <row r="22" spans="2:15" x14ac:dyDescent="0.2">
      <c r="B22" s="162" t="s">
        <v>40</v>
      </c>
      <c r="C22" s="203">
        <v>2363</v>
      </c>
      <c r="D22" s="158">
        <v>2278</v>
      </c>
      <c r="E22" s="158">
        <v>2103</v>
      </c>
      <c r="F22" s="114">
        <v>175</v>
      </c>
      <c r="G22" s="116">
        <v>99</v>
      </c>
      <c r="H22" s="33"/>
      <c r="J22" s="48"/>
      <c r="K22" s="48"/>
      <c r="L22" s="48"/>
    </row>
    <row r="23" spans="2:15" ht="13.5" thickBot="1" x14ac:dyDescent="0.25">
      <c r="B23" s="163" t="s">
        <v>47</v>
      </c>
      <c r="C23" s="203">
        <v>83</v>
      </c>
      <c r="D23" s="158">
        <v>81</v>
      </c>
      <c r="E23" s="158">
        <v>62</v>
      </c>
      <c r="F23" s="204">
        <v>19</v>
      </c>
      <c r="G23" s="117">
        <v>2</v>
      </c>
      <c r="H23" s="69"/>
      <c r="J23" s="48"/>
      <c r="K23" s="48"/>
      <c r="L23" s="48"/>
    </row>
    <row r="24" spans="2:15" ht="63.6" customHeight="1" x14ac:dyDescent="0.2">
      <c r="B24" s="227" t="s">
        <v>127</v>
      </c>
      <c r="C24" s="227"/>
      <c r="D24" s="227"/>
      <c r="E24" s="227"/>
      <c r="F24" s="227"/>
      <c r="G24" s="227"/>
      <c r="J24" s="229"/>
      <c r="K24" s="229"/>
      <c r="L24" s="229"/>
      <c r="M24" s="229"/>
      <c r="N24" s="229"/>
      <c r="O24" s="229"/>
    </row>
    <row r="25" spans="2:15" s="191" customFormat="1" ht="13.5" customHeight="1" x14ac:dyDescent="0.2">
      <c r="H25" s="201"/>
      <c r="I25" s="201"/>
      <c r="J25" s="229"/>
      <c r="K25" s="229"/>
      <c r="L25" s="229"/>
      <c r="M25" s="229"/>
      <c r="N25" s="229"/>
      <c r="O25" s="229"/>
    </row>
    <row r="26" spans="2:15" s="191" customFormat="1" x14ac:dyDescent="0.2">
      <c r="B26" s="213" t="s">
        <v>96</v>
      </c>
    </row>
    <row r="27" spans="2:15" s="191" customFormat="1" x14ac:dyDescent="0.2"/>
    <row r="28" spans="2:15" s="191" customFormat="1" x14ac:dyDescent="0.2">
      <c r="B28" s="202"/>
      <c r="C28" s="202"/>
      <c r="D28" s="202"/>
      <c r="E28" s="202"/>
      <c r="F28" s="202"/>
    </row>
    <row r="29" spans="2:15" s="191" customFormat="1" x14ac:dyDescent="0.2">
      <c r="B29" s="202"/>
      <c r="C29" s="202"/>
      <c r="D29" s="202"/>
      <c r="E29" s="202"/>
      <c r="F29" s="202"/>
    </row>
    <row r="30" spans="2:15" s="191" customFormat="1" x14ac:dyDescent="0.2">
      <c r="B30" s="202"/>
      <c r="C30" s="202"/>
      <c r="D30" s="202"/>
      <c r="E30" s="202"/>
      <c r="F30" s="202"/>
    </row>
    <row r="31" spans="2:15" s="191" customFormat="1" x14ac:dyDescent="0.2">
      <c r="B31" s="202"/>
      <c r="C31" s="202"/>
      <c r="D31" s="202"/>
      <c r="E31" s="202"/>
      <c r="F31" s="202"/>
      <c r="G31" s="202"/>
    </row>
    <row r="32" spans="2:15" s="191" customFormat="1" x14ac:dyDescent="0.2">
      <c r="B32" s="202"/>
      <c r="C32" s="202"/>
      <c r="D32" s="202"/>
      <c r="E32" s="202"/>
      <c r="F32" s="202"/>
      <c r="G32" s="202"/>
    </row>
    <row r="33" spans="2:12" s="191" customFormat="1" x14ac:dyDescent="0.2">
      <c r="B33" s="202"/>
      <c r="C33" s="202"/>
      <c r="D33" s="202"/>
      <c r="E33" s="202"/>
      <c r="F33" s="202"/>
      <c r="G33" s="202"/>
    </row>
    <row r="34" spans="2:12" s="191" customFormat="1" x14ac:dyDescent="0.2">
      <c r="B34" s="202"/>
      <c r="C34" s="202"/>
      <c r="D34" s="202"/>
      <c r="E34" s="202"/>
      <c r="F34" s="202"/>
      <c r="G34" s="202"/>
    </row>
    <row r="35" spans="2:12" s="191" customFormat="1" x14ac:dyDescent="0.2">
      <c r="B35" s="202"/>
      <c r="C35" s="202"/>
      <c r="D35" s="202"/>
      <c r="E35" s="202"/>
      <c r="F35" s="202"/>
      <c r="G35" s="202"/>
    </row>
    <row r="36" spans="2:12" s="191" customFormat="1" x14ac:dyDescent="0.2">
      <c r="B36" s="202"/>
      <c r="C36" s="202"/>
      <c r="D36" s="202"/>
      <c r="E36" s="202"/>
      <c r="F36" s="202"/>
      <c r="G36" s="202"/>
    </row>
    <row r="37" spans="2:12" s="191" customFormat="1" x14ac:dyDescent="0.2">
      <c r="B37" s="202"/>
      <c r="C37" s="202"/>
      <c r="D37" s="202"/>
      <c r="E37" s="202"/>
      <c r="F37" s="202"/>
      <c r="G37" s="202"/>
    </row>
    <row r="38" spans="2:12" s="191" customFormat="1" ht="22.5" customHeight="1" x14ac:dyDescent="0.2">
      <c r="B38" s="202"/>
      <c r="C38" s="202"/>
      <c r="D38" s="202"/>
      <c r="E38" s="202"/>
      <c r="F38" s="202"/>
      <c r="G38" s="202"/>
    </row>
    <row r="39" spans="2:12" ht="17.25" customHeight="1" x14ac:dyDescent="0.2">
      <c r="B39" s="41"/>
      <c r="C39" s="41"/>
      <c r="D39" s="41"/>
      <c r="E39" s="41"/>
      <c r="F39" s="41"/>
      <c r="G39" s="41"/>
      <c r="H39" s="2"/>
      <c r="I39" s="2"/>
      <c r="J39" s="2"/>
      <c r="K39" s="2"/>
      <c r="L39" s="2"/>
    </row>
    <row r="40" spans="2:12" ht="27.75" customHeight="1" x14ac:dyDescent="0.2">
      <c r="B40" s="41"/>
      <c r="C40" s="41"/>
      <c r="D40" s="41"/>
      <c r="E40" s="41"/>
      <c r="F40" s="41"/>
      <c r="G40" s="41"/>
      <c r="H40" s="2"/>
      <c r="I40" s="2"/>
      <c r="J40" s="2"/>
      <c r="K40" s="2"/>
      <c r="L40" s="2"/>
    </row>
    <row r="41" spans="2:12" x14ac:dyDescent="0.2">
      <c r="B41" s="41"/>
      <c r="C41" s="41"/>
      <c r="D41" s="41"/>
      <c r="E41" s="41"/>
      <c r="F41" s="41"/>
      <c r="G41" s="41"/>
      <c r="H41" s="2"/>
      <c r="I41" s="2"/>
      <c r="J41" s="2"/>
      <c r="K41" s="2"/>
      <c r="L41" s="2"/>
    </row>
    <row r="42" spans="2:12" x14ac:dyDescent="0.2">
      <c r="B42" s="41"/>
      <c r="C42" s="41"/>
      <c r="D42" s="41"/>
      <c r="E42" s="41"/>
      <c r="F42" s="41"/>
      <c r="G42" s="41"/>
      <c r="H42" s="2"/>
      <c r="I42" s="2"/>
      <c r="J42" s="2"/>
      <c r="K42" s="2"/>
      <c r="L42" s="2"/>
    </row>
    <row r="43" spans="2:12" x14ac:dyDescent="0.2">
      <c r="B43" s="41"/>
      <c r="C43" s="41"/>
      <c r="D43" s="41"/>
      <c r="E43" s="41"/>
      <c r="F43" s="41"/>
      <c r="G43" s="41"/>
      <c r="H43" s="2"/>
      <c r="I43" s="2"/>
      <c r="J43" s="2"/>
      <c r="K43" s="2"/>
      <c r="L43" s="2"/>
    </row>
    <row r="44" spans="2:12" x14ac:dyDescent="0.2">
      <c r="B44" s="41"/>
      <c r="C44" s="41"/>
      <c r="D44" s="41"/>
      <c r="E44" s="41"/>
      <c r="F44" s="41"/>
      <c r="G44" s="41"/>
      <c r="H44" s="2"/>
      <c r="I44" s="2"/>
      <c r="J44" s="2"/>
      <c r="K44" s="2"/>
      <c r="L44" s="2"/>
    </row>
    <row r="46" spans="2:12" ht="15.75" customHeight="1" x14ac:dyDescent="0.2"/>
    <row r="47" spans="2:12" ht="13.5" customHeight="1" x14ac:dyDescent="0.2"/>
  </sheetData>
  <mergeCells count="8">
    <mergeCell ref="J25:O25"/>
    <mergeCell ref="B2:G2"/>
    <mergeCell ref="B3:B4"/>
    <mergeCell ref="C3:C4"/>
    <mergeCell ref="D3:F3"/>
    <mergeCell ref="G3:G4"/>
    <mergeCell ref="J24:O24"/>
    <mergeCell ref="B24:G24"/>
  </mergeCells>
  <phoneticPr fontId="4" type="noConversion"/>
  <pageMargins left="0.75" right="0.75" top="0.75" bottom="0.75" header="0.5" footer="0.5"/>
  <pageSetup scale="74"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O47"/>
  <sheetViews>
    <sheetView zoomScale="80" zoomScaleNormal="80" workbookViewId="0"/>
  </sheetViews>
  <sheetFormatPr defaultRowHeight="12.75" x14ac:dyDescent="0.2"/>
  <cols>
    <col min="1" max="1" width="5.710937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9" width="13.85546875" bestFit="1" customWidth="1"/>
    <col min="10" max="11" width="12.28515625" bestFit="1" customWidth="1"/>
  </cols>
  <sheetData>
    <row r="1" spans="2:12" ht="20.100000000000001" customHeight="1" thickBot="1" x14ac:dyDescent="0.25">
      <c r="C1" s="16"/>
      <c r="D1" s="164"/>
      <c r="E1" s="164"/>
      <c r="F1" s="164"/>
      <c r="G1" s="93"/>
    </row>
    <row r="2" spans="2:12" ht="44.25" customHeight="1" thickBot="1" x14ac:dyDescent="0.25">
      <c r="B2" s="231" t="s">
        <v>128</v>
      </c>
      <c r="C2" s="232"/>
      <c r="D2" s="232"/>
      <c r="E2" s="232"/>
      <c r="F2" s="232"/>
      <c r="G2" s="232"/>
      <c r="H2" s="173"/>
    </row>
    <row r="3" spans="2:12" ht="30" customHeight="1" thickBot="1" x14ac:dyDescent="0.3">
      <c r="B3" s="246" t="s">
        <v>25</v>
      </c>
      <c r="C3" s="246" t="s">
        <v>116</v>
      </c>
      <c r="D3" s="239" t="s">
        <v>105</v>
      </c>
      <c r="E3" s="240"/>
      <c r="F3" s="248"/>
      <c r="G3" s="246" t="s">
        <v>106</v>
      </c>
    </row>
    <row r="4" spans="2:12" ht="28.5" customHeight="1" thickBot="1" x14ac:dyDescent="0.3">
      <c r="B4" s="247"/>
      <c r="C4" s="247"/>
      <c r="D4" s="99" t="s">
        <v>26</v>
      </c>
      <c r="E4" s="99" t="s">
        <v>52</v>
      </c>
      <c r="F4" s="99" t="s">
        <v>51</v>
      </c>
      <c r="G4" s="247"/>
    </row>
    <row r="5" spans="2:12" x14ac:dyDescent="0.2">
      <c r="B5" s="94"/>
      <c r="C5" s="155"/>
      <c r="D5" s="156"/>
      <c r="E5" s="105"/>
      <c r="F5" s="105"/>
      <c r="G5" s="157"/>
    </row>
    <row r="6" spans="2:12" x14ac:dyDescent="0.2">
      <c r="B6" s="94" t="s">
        <v>108</v>
      </c>
      <c r="C6" s="165">
        <f>SUM(C9:C23)</f>
        <v>44953</v>
      </c>
      <c r="D6" s="165">
        <f>SUM(D9:D23)</f>
        <v>43941</v>
      </c>
      <c r="E6" s="165">
        <f>SUM(E9:E23)</f>
        <v>40536</v>
      </c>
      <c r="F6" s="165">
        <f>SUM(F9:F23)</f>
        <v>3385</v>
      </c>
      <c r="G6" s="165">
        <f>SUM(G9:G23)</f>
        <v>1197</v>
      </c>
      <c r="I6" s="30"/>
      <c r="J6" s="30"/>
      <c r="K6" s="30"/>
    </row>
    <row r="7" spans="2:12" x14ac:dyDescent="0.2">
      <c r="B7" s="94"/>
      <c r="C7" s="115"/>
      <c r="D7" s="159"/>
      <c r="E7" s="160"/>
      <c r="F7" s="160"/>
      <c r="G7" s="161"/>
      <c r="I7" s="32"/>
      <c r="J7" s="31"/>
      <c r="K7" s="31"/>
    </row>
    <row r="8" spans="2:12" x14ac:dyDescent="0.2">
      <c r="B8" s="94" t="s">
        <v>25</v>
      </c>
      <c r="C8" s="174"/>
      <c r="D8" s="174"/>
      <c r="E8" s="174"/>
      <c r="F8" s="174"/>
      <c r="G8" s="174"/>
    </row>
    <row r="9" spans="2:12" x14ac:dyDescent="0.2">
      <c r="B9" s="162" t="s">
        <v>27</v>
      </c>
      <c r="C9" s="158">
        <v>2482</v>
      </c>
      <c r="D9" s="158">
        <v>2439</v>
      </c>
      <c r="E9" s="158">
        <v>2262</v>
      </c>
      <c r="F9" s="114">
        <v>175</v>
      </c>
      <c r="G9" s="116">
        <v>54</v>
      </c>
      <c r="H9" s="33"/>
      <c r="I9" s="1"/>
      <c r="J9" s="37"/>
      <c r="K9" s="48"/>
      <c r="L9" s="48"/>
    </row>
    <row r="10" spans="2:12" x14ac:dyDescent="0.2">
      <c r="B10" s="162" t="s">
        <v>28</v>
      </c>
      <c r="C10" s="158">
        <v>6226</v>
      </c>
      <c r="D10" s="158">
        <v>6121</v>
      </c>
      <c r="E10" s="158">
        <v>5656</v>
      </c>
      <c r="F10" s="114">
        <v>462</v>
      </c>
      <c r="G10" s="116">
        <v>127</v>
      </c>
      <c r="H10" s="33"/>
      <c r="J10" s="48"/>
      <c r="K10" s="48"/>
      <c r="L10" s="48"/>
    </row>
    <row r="11" spans="2:12" x14ac:dyDescent="0.2">
      <c r="B11" s="162" t="s">
        <v>29</v>
      </c>
      <c r="C11" s="158">
        <v>5907</v>
      </c>
      <c r="D11" s="158">
        <v>5783</v>
      </c>
      <c r="E11" s="158">
        <v>5402</v>
      </c>
      <c r="F11" s="114">
        <v>374</v>
      </c>
      <c r="G11" s="116">
        <v>148</v>
      </c>
      <c r="H11" s="33"/>
      <c r="J11" s="48"/>
      <c r="K11" s="48"/>
      <c r="L11" s="48"/>
    </row>
    <row r="12" spans="2:12" x14ac:dyDescent="0.2">
      <c r="B12" s="162" t="s">
        <v>30</v>
      </c>
      <c r="C12" s="158">
        <v>5088</v>
      </c>
      <c r="D12" s="158">
        <v>4992</v>
      </c>
      <c r="E12" s="158">
        <v>4611</v>
      </c>
      <c r="F12" s="114">
        <v>379</v>
      </c>
      <c r="G12" s="116">
        <v>118</v>
      </c>
      <c r="H12" s="33"/>
      <c r="J12" s="48"/>
      <c r="K12" s="48"/>
      <c r="L12" s="48"/>
    </row>
    <row r="13" spans="2:12" x14ac:dyDescent="0.2">
      <c r="B13" s="162" t="s">
        <v>31</v>
      </c>
      <c r="C13" s="158">
        <v>4346</v>
      </c>
      <c r="D13" s="158">
        <v>4230</v>
      </c>
      <c r="E13" s="158">
        <v>3939</v>
      </c>
      <c r="F13" s="114">
        <v>289</v>
      </c>
      <c r="G13" s="116">
        <v>137</v>
      </c>
      <c r="H13" s="33"/>
      <c r="J13" s="48"/>
      <c r="K13" s="48"/>
      <c r="L13" s="48"/>
    </row>
    <row r="14" spans="2:12" x14ac:dyDescent="0.2">
      <c r="B14" s="162" t="s">
        <v>32</v>
      </c>
      <c r="C14" s="158">
        <v>3455</v>
      </c>
      <c r="D14" s="158">
        <v>3382</v>
      </c>
      <c r="E14" s="158">
        <v>3084</v>
      </c>
      <c r="F14" s="114">
        <v>298</v>
      </c>
      <c r="G14" s="116">
        <v>87</v>
      </c>
      <c r="H14" s="33"/>
      <c r="J14" s="48"/>
      <c r="K14" s="48"/>
      <c r="L14" s="48"/>
    </row>
    <row r="15" spans="2:12" x14ac:dyDescent="0.2">
      <c r="B15" s="162" t="s">
        <v>33</v>
      </c>
      <c r="C15" s="158">
        <v>2750</v>
      </c>
      <c r="D15" s="158">
        <v>2675</v>
      </c>
      <c r="E15" s="158">
        <v>2460</v>
      </c>
      <c r="F15" s="114">
        <v>215</v>
      </c>
      <c r="G15" s="116">
        <v>85</v>
      </c>
      <c r="H15" s="33"/>
      <c r="J15" s="48"/>
      <c r="K15" s="48"/>
      <c r="L15" s="48"/>
    </row>
    <row r="16" spans="2:12" x14ac:dyDescent="0.2">
      <c r="B16" s="162" t="s">
        <v>34</v>
      </c>
      <c r="C16" s="158">
        <v>2186</v>
      </c>
      <c r="D16" s="158">
        <v>2119</v>
      </c>
      <c r="E16" s="158">
        <v>1981</v>
      </c>
      <c r="F16" s="114">
        <v>137</v>
      </c>
      <c r="G16" s="116">
        <v>77</v>
      </c>
      <c r="H16" s="33"/>
      <c r="J16" s="48"/>
      <c r="K16" s="48"/>
      <c r="L16" s="48"/>
    </row>
    <row r="17" spans="2:15" x14ac:dyDescent="0.2">
      <c r="B17" s="162" t="s">
        <v>35</v>
      </c>
      <c r="C17" s="158">
        <v>1789</v>
      </c>
      <c r="D17" s="158">
        <v>1748</v>
      </c>
      <c r="E17" s="158">
        <v>1641</v>
      </c>
      <c r="F17" s="114">
        <v>105</v>
      </c>
      <c r="G17" s="116">
        <v>48</v>
      </c>
      <c r="H17" s="33"/>
      <c r="J17" s="48"/>
      <c r="K17" s="48"/>
      <c r="L17" s="48"/>
    </row>
    <row r="18" spans="2:15" x14ac:dyDescent="0.2">
      <c r="B18" s="162" t="s">
        <v>36</v>
      </c>
      <c r="C18" s="158">
        <v>1832</v>
      </c>
      <c r="D18" s="158">
        <v>1783</v>
      </c>
      <c r="E18" s="158">
        <v>1616</v>
      </c>
      <c r="F18" s="114">
        <v>167</v>
      </c>
      <c r="G18" s="116">
        <v>54</v>
      </c>
      <c r="H18" s="33"/>
      <c r="J18" s="48"/>
      <c r="K18" s="48"/>
      <c r="L18" s="48"/>
    </row>
    <row r="19" spans="2:15" x14ac:dyDescent="0.2">
      <c r="B19" s="162" t="s">
        <v>37</v>
      </c>
      <c r="C19" s="158">
        <v>1450</v>
      </c>
      <c r="D19" s="158">
        <v>1400</v>
      </c>
      <c r="E19" s="158">
        <v>1328</v>
      </c>
      <c r="F19" s="114">
        <v>72</v>
      </c>
      <c r="G19" s="116">
        <v>57</v>
      </c>
      <c r="H19" s="33"/>
      <c r="J19" s="48"/>
      <c r="K19" s="48"/>
      <c r="L19" s="48"/>
    </row>
    <row r="20" spans="2:15" x14ac:dyDescent="0.2">
      <c r="B20" s="162" t="s">
        <v>38</v>
      </c>
      <c r="C20" s="158">
        <v>1216</v>
      </c>
      <c r="D20" s="158">
        <v>1185</v>
      </c>
      <c r="E20" s="158">
        <v>1108</v>
      </c>
      <c r="F20" s="114">
        <v>75</v>
      </c>
      <c r="G20" s="116">
        <v>36</v>
      </c>
      <c r="H20" s="33"/>
      <c r="J20" s="48"/>
      <c r="K20" s="48"/>
      <c r="L20" s="48"/>
    </row>
    <row r="21" spans="2:15" x14ac:dyDescent="0.2">
      <c r="B21" s="162" t="s">
        <v>39</v>
      </c>
      <c r="C21" s="158">
        <v>1093</v>
      </c>
      <c r="D21" s="158">
        <v>1068</v>
      </c>
      <c r="E21" s="158">
        <v>1008</v>
      </c>
      <c r="F21" s="114">
        <v>61</v>
      </c>
      <c r="G21" s="116">
        <v>29</v>
      </c>
      <c r="H21" s="33"/>
      <c r="J21" s="48"/>
      <c r="K21" s="48"/>
      <c r="L21" s="48"/>
    </row>
    <row r="22" spans="2:15" x14ac:dyDescent="0.2">
      <c r="B22" s="162" t="s">
        <v>40</v>
      </c>
      <c r="C22" s="158">
        <v>5068</v>
      </c>
      <c r="D22" s="158">
        <v>4952</v>
      </c>
      <c r="E22" s="158">
        <v>4382</v>
      </c>
      <c r="F22" s="114">
        <v>570</v>
      </c>
      <c r="G22" s="116">
        <v>139</v>
      </c>
      <c r="H22" s="33"/>
      <c r="J22" s="48"/>
      <c r="K22" s="48"/>
      <c r="L22" s="48"/>
    </row>
    <row r="23" spans="2:15" ht="13.5" thickBot="1" x14ac:dyDescent="0.25">
      <c r="B23" s="163" t="s">
        <v>47</v>
      </c>
      <c r="C23" s="158">
        <v>65</v>
      </c>
      <c r="D23" s="158">
        <v>64</v>
      </c>
      <c r="E23" s="158">
        <v>58</v>
      </c>
      <c r="F23" s="204">
        <v>6</v>
      </c>
      <c r="G23" s="117">
        <v>1</v>
      </c>
      <c r="H23" s="69"/>
      <c r="J23" s="48"/>
      <c r="K23" s="48"/>
      <c r="L23" s="48"/>
    </row>
    <row r="24" spans="2:15" ht="58.9" customHeight="1" x14ac:dyDescent="0.2">
      <c r="B24" s="227" t="s">
        <v>127</v>
      </c>
      <c r="C24" s="227"/>
      <c r="D24" s="227"/>
      <c r="E24" s="227"/>
      <c r="F24" s="227"/>
      <c r="G24" s="227"/>
      <c r="J24" s="229"/>
      <c r="K24" s="229"/>
      <c r="L24" s="229"/>
      <c r="M24" s="229"/>
      <c r="N24" s="229"/>
      <c r="O24" s="229"/>
    </row>
    <row r="25" spans="2:15" s="191" customFormat="1" ht="13.5" customHeight="1" x14ac:dyDescent="0.2">
      <c r="H25" s="201"/>
      <c r="I25" s="201"/>
      <c r="J25" s="229"/>
      <c r="K25" s="229"/>
      <c r="L25" s="229"/>
      <c r="M25" s="229"/>
      <c r="N25" s="229"/>
      <c r="O25" s="229"/>
    </row>
    <row r="26" spans="2:15" s="191" customFormat="1" x14ac:dyDescent="0.2">
      <c r="B26" s="213" t="s">
        <v>96</v>
      </c>
    </row>
    <row r="27" spans="2:15" s="191" customFormat="1" x14ac:dyDescent="0.2"/>
    <row r="28" spans="2:15" s="191" customFormat="1" x14ac:dyDescent="0.2">
      <c r="B28" s="202"/>
      <c r="C28" s="202"/>
      <c r="D28" s="202"/>
      <c r="E28" s="202"/>
      <c r="F28" s="202"/>
    </row>
    <row r="29" spans="2:15" s="191" customFormat="1" x14ac:dyDescent="0.2">
      <c r="B29" s="202"/>
      <c r="C29" s="202"/>
      <c r="D29" s="202"/>
      <c r="E29" s="202"/>
      <c r="F29" s="202"/>
    </row>
    <row r="30" spans="2:15" s="191" customFormat="1" x14ac:dyDescent="0.2">
      <c r="B30" s="202"/>
      <c r="C30" s="202"/>
      <c r="D30" s="202"/>
      <c r="E30" s="202"/>
      <c r="F30" s="202"/>
    </row>
    <row r="31" spans="2:15" s="191" customFormat="1" x14ac:dyDescent="0.2">
      <c r="B31" s="202"/>
      <c r="C31" s="202"/>
      <c r="D31" s="202"/>
      <c r="E31" s="202"/>
      <c r="F31" s="202"/>
      <c r="G31" s="202"/>
    </row>
    <row r="32" spans="2:15" s="191" customFormat="1" x14ac:dyDescent="0.2">
      <c r="B32" s="202"/>
      <c r="C32" s="202"/>
      <c r="D32" s="202"/>
      <c r="E32" s="202"/>
      <c r="F32" s="202"/>
      <c r="G32" s="202"/>
    </row>
    <row r="33" spans="2:12" s="191" customFormat="1" x14ac:dyDescent="0.2">
      <c r="B33" s="202"/>
      <c r="C33" s="202"/>
      <c r="D33" s="202"/>
      <c r="E33" s="202"/>
      <c r="F33" s="202"/>
      <c r="G33" s="202"/>
    </row>
    <row r="34" spans="2:12" s="191" customFormat="1" x14ac:dyDescent="0.2">
      <c r="B34" s="202"/>
      <c r="C34" s="202"/>
      <c r="D34" s="202"/>
      <c r="E34" s="202"/>
      <c r="F34" s="202"/>
      <c r="G34" s="202"/>
    </row>
    <row r="35" spans="2:12" x14ac:dyDescent="0.2">
      <c r="B35" s="41"/>
      <c r="C35" s="41"/>
      <c r="D35" s="41"/>
      <c r="E35" s="41"/>
      <c r="F35" s="41"/>
      <c r="G35" s="41"/>
      <c r="H35" s="2"/>
      <c r="I35" s="2"/>
      <c r="J35" s="2"/>
      <c r="K35" s="2"/>
      <c r="L35" s="2"/>
    </row>
    <row r="36" spans="2:12" x14ac:dyDescent="0.2">
      <c r="B36" s="41"/>
      <c r="C36" s="41"/>
      <c r="D36" s="41"/>
      <c r="E36" s="41"/>
      <c r="F36" s="41"/>
      <c r="G36" s="41"/>
      <c r="H36" s="2"/>
      <c r="I36" s="2"/>
      <c r="J36" s="2"/>
      <c r="K36" s="2"/>
      <c r="L36" s="2"/>
    </row>
    <row r="37" spans="2:12" x14ac:dyDescent="0.2">
      <c r="B37" s="41"/>
      <c r="C37" s="41"/>
      <c r="D37" s="41"/>
      <c r="E37" s="41"/>
      <c r="F37" s="41"/>
      <c r="G37" s="41"/>
      <c r="H37" s="2"/>
      <c r="I37" s="2"/>
      <c r="J37" s="2"/>
      <c r="K37" s="2"/>
      <c r="L37" s="2"/>
    </row>
    <row r="38" spans="2:12" ht="22.5" customHeight="1" x14ac:dyDescent="0.2">
      <c r="B38" s="41"/>
      <c r="C38" s="41"/>
      <c r="D38" s="41"/>
      <c r="E38" s="41"/>
      <c r="F38" s="41"/>
      <c r="G38" s="41"/>
      <c r="H38" s="2"/>
      <c r="I38" s="2"/>
      <c r="J38" s="2"/>
      <c r="K38" s="2"/>
      <c r="L38" s="2"/>
    </row>
    <row r="39" spans="2:12" ht="17.25" customHeight="1" x14ac:dyDescent="0.2">
      <c r="B39" s="41"/>
      <c r="C39" s="41"/>
      <c r="D39" s="41"/>
      <c r="E39" s="41"/>
      <c r="F39" s="41"/>
      <c r="G39" s="41"/>
      <c r="H39" s="2"/>
      <c r="I39" s="2"/>
      <c r="J39" s="2"/>
      <c r="K39" s="2"/>
      <c r="L39" s="2"/>
    </row>
    <row r="40" spans="2:12" ht="27.75" customHeight="1" x14ac:dyDescent="0.2">
      <c r="B40" s="41"/>
      <c r="C40" s="41"/>
      <c r="D40" s="41"/>
      <c r="E40" s="41"/>
      <c r="F40" s="41"/>
      <c r="G40" s="41"/>
      <c r="H40" s="2"/>
      <c r="I40" s="2"/>
      <c r="J40" s="2"/>
      <c r="K40" s="2"/>
      <c r="L40" s="2"/>
    </row>
    <row r="41" spans="2:12" x14ac:dyDescent="0.2">
      <c r="B41" s="41"/>
      <c r="C41" s="41"/>
      <c r="D41" s="41"/>
      <c r="E41" s="41"/>
      <c r="F41" s="41"/>
      <c r="G41" s="41"/>
      <c r="H41" s="2"/>
      <c r="I41" s="2"/>
      <c r="J41" s="2"/>
      <c r="K41" s="2"/>
      <c r="L41" s="2"/>
    </row>
    <row r="42" spans="2:12" x14ac:dyDescent="0.2">
      <c r="B42" s="41"/>
      <c r="C42" s="41"/>
      <c r="D42" s="41"/>
      <c r="E42" s="41"/>
      <c r="F42" s="41"/>
      <c r="G42" s="41"/>
      <c r="H42" s="2"/>
      <c r="I42" s="2"/>
      <c r="J42" s="2"/>
      <c r="K42" s="2"/>
      <c r="L42" s="2"/>
    </row>
    <row r="43" spans="2:12" x14ac:dyDescent="0.2">
      <c r="B43" s="41"/>
      <c r="C43" s="41"/>
      <c r="D43" s="41"/>
      <c r="E43" s="41"/>
      <c r="F43" s="41"/>
      <c r="G43" s="41"/>
      <c r="H43" s="2"/>
      <c r="I43" s="2"/>
      <c r="J43" s="2"/>
      <c r="K43" s="2"/>
      <c r="L43" s="2"/>
    </row>
    <row r="44" spans="2:12" x14ac:dyDescent="0.2">
      <c r="B44" s="41"/>
      <c r="C44" s="41"/>
      <c r="D44" s="41"/>
      <c r="E44" s="41"/>
      <c r="F44" s="41"/>
      <c r="G44" s="41"/>
      <c r="H44" s="2"/>
      <c r="I44" s="2"/>
      <c r="J44" s="2"/>
      <c r="K44" s="2"/>
      <c r="L44" s="2"/>
    </row>
    <row r="46" spans="2:12" ht="15.75" customHeight="1" x14ac:dyDescent="0.2"/>
    <row r="47" spans="2:12" ht="13.5" customHeight="1" x14ac:dyDescent="0.2"/>
  </sheetData>
  <mergeCells count="8">
    <mergeCell ref="J25:O25"/>
    <mergeCell ref="B2:G2"/>
    <mergeCell ref="B3:B4"/>
    <mergeCell ref="C3:C4"/>
    <mergeCell ref="D3:F3"/>
    <mergeCell ref="G3:G4"/>
    <mergeCell ref="J24:O24"/>
    <mergeCell ref="B24:G24"/>
  </mergeCells>
  <phoneticPr fontId="4" type="noConversion"/>
  <pageMargins left="0.75" right="0.75" top="0.75" bottom="0.75" header="0.5" footer="0.5"/>
  <pageSetup scale="78"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H23"/>
  <sheetViews>
    <sheetView zoomScale="80" zoomScaleNormal="80" workbookViewId="0"/>
  </sheetViews>
  <sheetFormatPr defaultRowHeight="12.75" x14ac:dyDescent="0.2"/>
  <cols>
    <col min="1" max="1" width="5.7109375" customWidth="1"/>
    <col min="2" max="2" width="21" customWidth="1"/>
    <col min="3" max="3" width="16.85546875" customWidth="1"/>
    <col min="4" max="4" width="17" customWidth="1"/>
    <col min="5" max="5" width="17.140625" customWidth="1"/>
  </cols>
  <sheetData>
    <row r="1" spans="2:8" ht="20.100000000000001" customHeight="1" thickBot="1" x14ac:dyDescent="0.25">
      <c r="C1" s="91"/>
      <c r="D1" s="91"/>
      <c r="E1" s="91"/>
    </row>
    <row r="2" spans="2:8" ht="51" customHeight="1" thickBot="1" x14ac:dyDescent="0.25">
      <c r="B2" s="223" t="s">
        <v>103</v>
      </c>
      <c r="C2" s="224"/>
      <c r="D2" s="224"/>
      <c r="E2" s="225"/>
    </row>
    <row r="3" spans="2:8" ht="40.5" customHeight="1" thickBot="1" x14ac:dyDescent="0.3">
      <c r="B3" s="98"/>
      <c r="C3" s="99" t="s">
        <v>104</v>
      </c>
      <c r="D3" s="99" t="s">
        <v>105</v>
      </c>
      <c r="E3" s="99" t="s">
        <v>106</v>
      </c>
    </row>
    <row r="4" spans="2:8" x14ac:dyDescent="0.2">
      <c r="B4" s="94"/>
      <c r="C4" s="181"/>
      <c r="D4" s="182"/>
      <c r="E4" s="100"/>
    </row>
    <row r="5" spans="2:8" x14ac:dyDescent="0.2">
      <c r="B5" s="94" t="s">
        <v>48</v>
      </c>
      <c r="C5" s="101"/>
      <c r="D5" s="167"/>
      <c r="E5" s="101"/>
    </row>
    <row r="6" spans="2:8" x14ac:dyDescent="0.2">
      <c r="B6" s="205" t="s">
        <v>88</v>
      </c>
      <c r="C6" s="184">
        <v>29994</v>
      </c>
      <c r="D6" s="184">
        <v>28905</v>
      </c>
      <c r="E6" s="184">
        <v>1089</v>
      </c>
    </row>
    <row r="7" spans="2:8" x14ac:dyDescent="0.2">
      <c r="B7" s="205" t="s">
        <v>89</v>
      </c>
      <c r="C7" s="184">
        <v>32579</v>
      </c>
      <c r="D7" s="184">
        <v>31354</v>
      </c>
      <c r="E7" s="184">
        <v>1225</v>
      </c>
    </row>
    <row r="8" spans="2:8" x14ac:dyDescent="0.2">
      <c r="B8" s="205" t="s">
        <v>90</v>
      </c>
      <c r="C8" s="184">
        <v>30501</v>
      </c>
      <c r="D8" s="184">
        <v>29395</v>
      </c>
      <c r="E8" s="184">
        <v>1107</v>
      </c>
    </row>
    <row r="9" spans="2:8" x14ac:dyDescent="0.2">
      <c r="B9" s="205" t="s">
        <v>91</v>
      </c>
      <c r="C9" s="184">
        <v>30301</v>
      </c>
      <c r="D9" s="184">
        <v>29321</v>
      </c>
      <c r="E9" s="184">
        <v>981</v>
      </c>
      <c r="H9" s="48"/>
    </row>
    <row r="10" spans="2:8" x14ac:dyDescent="0.2">
      <c r="B10" s="94"/>
      <c r="C10" s="102"/>
      <c r="D10" s="180"/>
      <c r="E10" s="102"/>
    </row>
    <row r="11" spans="2:8" ht="17.25" customHeight="1" thickBot="1" x14ac:dyDescent="0.25">
      <c r="B11" s="103" t="s">
        <v>49</v>
      </c>
      <c r="C11" s="184">
        <v>30665</v>
      </c>
      <c r="D11" s="184">
        <v>29670</v>
      </c>
      <c r="E11" s="184">
        <v>995</v>
      </c>
    </row>
    <row r="12" spans="2:8" ht="73.150000000000006" customHeight="1" x14ac:dyDescent="0.2">
      <c r="B12" s="226" t="s">
        <v>102</v>
      </c>
      <c r="C12" s="226"/>
      <c r="D12" s="226"/>
      <c r="E12" s="226"/>
    </row>
    <row r="14" spans="2:8" x14ac:dyDescent="0.2">
      <c r="B14" t="s">
        <v>96</v>
      </c>
    </row>
    <row r="18" spans="1:1" x14ac:dyDescent="0.2">
      <c r="A18" s="2"/>
    </row>
    <row r="19" spans="1:1" x14ac:dyDescent="0.2">
      <c r="A19" s="2"/>
    </row>
    <row r="20" spans="1:1" x14ac:dyDescent="0.2">
      <c r="A20" s="2"/>
    </row>
    <row r="21" spans="1:1" x14ac:dyDescent="0.2">
      <c r="A21" s="2"/>
    </row>
    <row r="22" spans="1:1" x14ac:dyDescent="0.2">
      <c r="A22" s="2"/>
    </row>
    <row r="23" spans="1:1" ht="19.149999999999999" customHeight="1" x14ac:dyDescent="0.2">
      <c r="A23" s="2"/>
    </row>
  </sheetData>
  <mergeCells count="2">
    <mergeCell ref="B2:E2"/>
    <mergeCell ref="B12:E12"/>
  </mergeCells>
  <phoneticPr fontId="4"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96"/>
  <sheetViews>
    <sheetView zoomScale="80" workbookViewId="0"/>
  </sheetViews>
  <sheetFormatPr defaultRowHeight="12.75" x14ac:dyDescent="0.2"/>
  <cols>
    <col min="1" max="1" width="5.7109375" customWidth="1"/>
    <col min="2" max="2" width="40.140625" customWidth="1"/>
    <col min="3" max="3" width="19.7109375" customWidth="1"/>
    <col min="4" max="4" width="19.42578125" customWidth="1"/>
    <col min="5" max="5" width="19.28515625" customWidth="1"/>
    <col min="6" max="6" width="22.28515625" bestFit="1" customWidth="1"/>
    <col min="7" max="9" width="16.42578125" style="3" customWidth="1"/>
    <col min="14" max="14" width="10.42578125" customWidth="1"/>
  </cols>
  <sheetData>
    <row r="1" spans="2:9" ht="20.100000000000001" customHeight="1" thickBot="1" x14ac:dyDescent="0.25">
      <c r="C1" s="93"/>
      <c r="D1" s="92"/>
      <c r="E1" s="93"/>
    </row>
    <row r="2" spans="2:9" ht="51.75" customHeight="1" thickBot="1" x14ac:dyDescent="0.25">
      <c r="B2" s="223" t="s">
        <v>109</v>
      </c>
      <c r="C2" s="224"/>
      <c r="D2" s="224"/>
      <c r="E2" s="225"/>
      <c r="F2" s="42"/>
      <c r="G2" s="12"/>
    </row>
    <row r="3" spans="2:9" ht="42.75" customHeight="1" thickBot="1" x14ac:dyDescent="0.3">
      <c r="B3" s="98" t="s">
        <v>50</v>
      </c>
      <c r="C3" s="99" t="s">
        <v>110</v>
      </c>
      <c r="D3" s="168" t="s">
        <v>105</v>
      </c>
      <c r="E3" s="122" t="s">
        <v>106</v>
      </c>
      <c r="F3" s="43"/>
      <c r="G3" s="44"/>
    </row>
    <row r="4" spans="2:9" x14ac:dyDescent="0.2">
      <c r="B4" s="104"/>
      <c r="C4" s="105"/>
      <c r="D4" s="106"/>
      <c r="E4" s="105"/>
      <c r="F4" s="42"/>
      <c r="G4" s="45"/>
    </row>
    <row r="5" spans="2:9" x14ac:dyDescent="0.2">
      <c r="B5" s="104" t="s">
        <v>108</v>
      </c>
      <c r="C5" s="185">
        <v>132846.76392136313</v>
      </c>
      <c r="D5" s="185">
        <v>130253.60491984741</v>
      </c>
      <c r="E5" s="185">
        <v>3936.2503112127179</v>
      </c>
      <c r="F5" s="33"/>
      <c r="G5" s="23"/>
      <c r="H5"/>
      <c r="I5" s="23"/>
    </row>
    <row r="6" spans="2:9" x14ac:dyDescent="0.2">
      <c r="B6" s="104"/>
      <c r="C6" s="108"/>
      <c r="D6" s="109"/>
      <c r="E6" s="108"/>
      <c r="I6" s="35"/>
    </row>
    <row r="7" spans="2:9" x14ac:dyDescent="0.2">
      <c r="B7" s="104" t="s">
        <v>107</v>
      </c>
      <c r="C7" s="179">
        <f>SUM(C8:C13)</f>
        <v>132846</v>
      </c>
      <c r="D7" s="178">
        <f>SUM(D8:D13)</f>
        <v>130255</v>
      </c>
      <c r="E7" s="179">
        <f>SUM(E8:E13)</f>
        <v>3937</v>
      </c>
    </row>
    <row r="8" spans="2:9" x14ac:dyDescent="0.2">
      <c r="B8" s="110" t="s">
        <v>51</v>
      </c>
      <c r="C8" s="107">
        <v>11675</v>
      </c>
      <c r="D8" s="107">
        <v>10051</v>
      </c>
      <c r="E8" s="107">
        <v>1716</v>
      </c>
      <c r="F8" s="33"/>
      <c r="H8"/>
    </row>
    <row r="9" spans="2:9" x14ac:dyDescent="0.2">
      <c r="B9" s="110" t="s">
        <v>52</v>
      </c>
      <c r="C9" s="107">
        <v>120798</v>
      </c>
      <c r="D9" s="107">
        <v>119834</v>
      </c>
      <c r="E9" s="107">
        <v>2215</v>
      </c>
      <c r="F9" s="33"/>
      <c r="H9"/>
    </row>
    <row r="10" spans="2:9" x14ac:dyDescent="0.2">
      <c r="B10" s="110" t="s">
        <v>74</v>
      </c>
      <c r="C10" s="107">
        <v>15</v>
      </c>
      <c r="D10" s="107">
        <v>16</v>
      </c>
      <c r="E10" s="107">
        <v>0</v>
      </c>
      <c r="F10" s="33"/>
    </row>
    <row r="11" spans="2:9" x14ac:dyDescent="0.2">
      <c r="B11" s="110" t="s">
        <v>75</v>
      </c>
      <c r="C11" s="107">
        <v>178</v>
      </c>
      <c r="D11" s="107">
        <v>177</v>
      </c>
      <c r="E11" s="107">
        <v>2</v>
      </c>
      <c r="F11" s="33"/>
    </row>
    <row r="12" spans="2:9" x14ac:dyDescent="0.2">
      <c r="B12" s="110" t="s">
        <v>67</v>
      </c>
      <c r="C12" s="107">
        <v>3</v>
      </c>
      <c r="D12" s="107">
        <v>3</v>
      </c>
      <c r="E12" s="107">
        <v>0</v>
      </c>
      <c r="F12" s="33"/>
      <c r="H12"/>
    </row>
    <row r="13" spans="2:9" x14ac:dyDescent="0.2">
      <c r="B13" s="110" t="s">
        <v>47</v>
      </c>
      <c r="C13" s="107">
        <v>177</v>
      </c>
      <c r="D13" s="107">
        <v>174</v>
      </c>
      <c r="E13" s="107">
        <v>4</v>
      </c>
      <c r="F13" s="33"/>
      <c r="H13"/>
    </row>
    <row r="14" spans="2:9" x14ac:dyDescent="0.2">
      <c r="B14" s="104"/>
      <c r="C14" s="111"/>
      <c r="D14" s="112"/>
      <c r="E14" s="111"/>
      <c r="F14" s="2"/>
      <c r="G14" s="11"/>
      <c r="H14" s="55"/>
      <c r="I14" s="11"/>
    </row>
    <row r="15" spans="2:9" x14ac:dyDescent="0.2">
      <c r="B15" s="104" t="s">
        <v>53</v>
      </c>
      <c r="C15" s="179">
        <f>SUM(C16:C18)</f>
        <v>132848</v>
      </c>
      <c r="D15" s="179">
        <f t="shared" ref="D15:E15" si="0">SUM(D16:D18)</f>
        <v>130255</v>
      </c>
      <c r="E15" s="179">
        <f t="shared" si="0"/>
        <v>3936</v>
      </c>
      <c r="F15" s="33"/>
      <c r="G15" s="23"/>
      <c r="H15" s="23"/>
      <c r="I15" s="23"/>
    </row>
    <row r="16" spans="2:9" x14ac:dyDescent="0.2">
      <c r="B16" s="110" t="s">
        <v>54</v>
      </c>
      <c r="C16" s="107">
        <v>121644</v>
      </c>
      <c r="D16" s="107">
        <v>119464</v>
      </c>
      <c r="E16" s="107">
        <v>3456</v>
      </c>
      <c r="F16" s="33"/>
      <c r="G16" s="23"/>
    </row>
    <row r="17" spans="2:9" x14ac:dyDescent="0.2">
      <c r="B17" s="110" t="s">
        <v>55</v>
      </c>
      <c r="C17" s="107">
        <v>10035</v>
      </c>
      <c r="D17" s="107">
        <v>9633</v>
      </c>
      <c r="E17" s="107">
        <v>463</v>
      </c>
      <c r="F17" s="33"/>
    </row>
    <row r="18" spans="2:9" x14ac:dyDescent="0.2">
      <c r="B18" s="110" t="s">
        <v>47</v>
      </c>
      <c r="C18" s="107">
        <v>1169</v>
      </c>
      <c r="D18" s="107">
        <v>1158</v>
      </c>
      <c r="E18" s="107">
        <v>17</v>
      </c>
      <c r="F18" s="33"/>
    </row>
    <row r="19" spans="2:9" x14ac:dyDescent="0.2">
      <c r="B19" s="104"/>
      <c r="C19" s="111"/>
      <c r="D19" s="112"/>
      <c r="E19" s="111"/>
      <c r="F19" s="33"/>
      <c r="G19" s="11"/>
      <c r="H19" s="55"/>
      <c r="I19" s="11"/>
    </row>
    <row r="20" spans="2:9" x14ac:dyDescent="0.2">
      <c r="B20" s="104" t="s">
        <v>56</v>
      </c>
      <c r="C20" s="185">
        <f>SUM(C21:C28)</f>
        <v>132847</v>
      </c>
      <c r="D20" s="185">
        <f t="shared" ref="D20:E20" si="1">SUM(D21:D28)</f>
        <v>130254</v>
      </c>
      <c r="E20" s="185">
        <f t="shared" si="1"/>
        <v>3935</v>
      </c>
      <c r="F20" s="33"/>
      <c r="G20" s="23"/>
      <c r="H20" s="23"/>
      <c r="I20" s="23"/>
    </row>
    <row r="21" spans="2:9" x14ac:dyDescent="0.2">
      <c r="B21" s="110" t="s">
        <v>57</v>
      </c>
      <c r="C21" s="107">
        <v>65361</v>
      </c>
      <c r="D21" s="107">
        <v>64625</v>
      </c>
      <c r="E21" s="107">
        <v>1520</v>
      </c>
      <c r="F21" s="33"/>
      <c r="G21" s="23"/>
    </row>
    <row r="22" spans="2:9" x14ac:dyDescent="0.2">
      <c r="B22" s="110" t="s">
        <v>58</v>
      </c>
      <c r="C22" s="107">
        <v>6662</v>
      </c>
      <c r="D22" s="107">
        <v>6403</v>
      </c>
      <c r="E22" s="107">
        <v>298</v>
      </c>
      <c r="F22" s="33"/>
    </row>
    <row r="23" spans="2:9" x14ac:dyDescent="0.2">
      <c r="B23" s="110" t="s">
        <v>59</v>
      </c>
      <c r="C23" s="107">
        <v>50504</v>
      </c>
      <c r="D23" s="107">
        <v>49173</v>
      </c>
      <c r="E23" s="107">
        <v>1752</v>
      </c>
      <c r="F23" s="33"/>
    </row>
    <row r="24" spans="2:9" x14ac:dyDescent="0.2">
      <c r="B24" s="110" t="s">
        <v>60</v>
      </c>
      <c r="C24" s="107">
        <v>741</v>
      </c>
      <c r="D24" s="107">
        <v>729</v>
      </c>
      <c r="E24" s="107">
        <v>21</v>
      </c>
      <c r="F24" s="33"/>
    </row>
    <row r="25" spans="2:9" x14ac:dyDescent="0.2">
      <c r="B25" s="110" t="s">
        <v>61</v>
      </c>
      <c r="C25" s="107">
        <v>3023</v>
      </c>
      <c r="D25" s="107">
        <v>2964</v>
      </c>
      <c r="E25" s="107">
        <v>87</v>
      </c>
      <c r="F25" s="33"/>
    </row>
    <row r="26" spans="2:9" x14ac:dyDescent="0.2">
      <c r="B26" s="110" t="s">
        <v>62</v>
      </c>
      <c r="C26" s="107">
        <v>727</v>
      </c>
      <c r="D26" s="107">
        <v>688</v>
      </c>
      <c r="E26" s="107">
        <v>47</v>
      </c>
      <c r="F26" s="33"/>
    </row>
    <row r="27" spans="2:9" x14ac:dyDescent="0.2">
      <c r="B27" s="110" t="s">
        <v>83</v>
      </c>
      <c r="C27" s="107">
        <v>4175</v>
      </c>
      <c r="D27" s="107">
        <v>4044</v>
      </c>
      <c r="E27" s="107">
        <v>175</v>
      </c>
      <c r="F27" s="33"/>
    </row>
    <row r="28" spans="2:9" x14ac:dyDescent="0.2">
      <c r="B28" s="110" t="s">
        <v>47</v>
      </c>
      <c r="C28" s="107">
        <v>1654</v>
      </c>
      <c r="D28" s="107">
        <v>1628</v>
      </c>
      <c r="E28" s="107">
        <v>35</v>
      </c>
      <c r="F28" s="33"/>
    </row>
    <row r="29" spans="2:9" x14ac:dyDescent="0.2">
      <c r="B29" s="104"/>
      <c r="C29" s="111"/>
      <c r="D29" s="112"/>
      <c r="E29" s="111"/>
      <c r="F29" s="33"/>
      <c r="G29" s="11"/>
      <c r="H29" s="55"/>
      <c r="I29" s="11"/>
    </row>
    <row r="30" spans="2:9" x14ac:dyDescent="0.2">
      <c r="B30" s="104" t="s">
        <v>63</v>
      </c>
      <c r="C30" s="185">
        <f>SUM(C31:C36)</f>
        <v>132848</v>
      </c>
      <c r="D30" s="185">
        <f t="shared" ref="D30:E30" si="2">SUM(D31:D36)</f>
        <v>130254</v>
      </c>
      <c r="E30" s="185">
        <f t="shared" si="2"/>
        <v>3936</v>
      </c>
      <c r="F30" s="33"/>
      <c r="G30" s="23"/>
      <c r="H30" s="23"/>
      <c r="I30" s="23"/>
    </row>
    <row r="31" spans="2:9" x14ac:dyDescent="0.2">
      <c r="B31" s="110" t="s">
        <v>87</v>
      </c>
      <c r="C31" s="107">
        <v>3012</v>
      </c>
      <c r="D31" s="107">
        <v>2677</v>
      </c>
      <c r="E31" s="107">
        <v>357</v>
      </c>
      <c r="F31" s="33"/>
      <c r="G31" s="18"/>
      <c r="H31" s="206"/>
    </row>
    <row r="32" spans="2:9" x14ac:dyDescent="0.2">
      <c r="B32" s="110" t="s">
        <v>86</v>
      </c>
      <c r="C32" s="107">
        <v>9057</v>
      </c>
      <c r="D32" s="107">
        <v>8391</v>
      </c>
      <c r="E32" s="107">
        <v>760</v>
      </c>
      <c r="F32" s="33"/>
      <c r="G32" s="18"/>
      <c r="H32" s="206"/>
    </row>
    <row r="33" spans="2:9" x14ac:dyDescent="0.2">
      <c r="B33" s="110" t="s">
        <v>64</v>
      </c>
      <c r="C33" s="107">
        <v>43976</v>
      </c>
      <c r="D33" s="107">
        <v>42209</v>
      </c>
      <c r="E33" s="107">
        <v>2198</v>
      </c>
      <c r="F33" s="33"/>
    </row>
    <row r="34" spans="2:9" x14ac:dyDescent="0.2">
      <c r="B34" s="110" t="s">
        <v>65</v>
      </c>
      <c r="C34" s="107">
        <v>57413</v>
      </c>
      <c r="D34" s="107">
        <v>57458</v>
      </c>
      <c r="E34" s="107">
        <v>540</v>
      </c>
      <c r="F34" s="33"/>
    </row>
    <row r="35" spans="2:9" x14ac:dyDescent="0.2">
      <c r="B35" s="110" t="s">
        <v>66</v>
      </c>
      <c r="C35" s="107">
        <v>19293</v>
      </c>
      <c r="D35" s="107">
        <v>19424</v>
      </c>
      <c r="E35" s="107">
        <v>77</v>
      </c>
      <c r="F35" s="33"/>
    </row>
    <row r="36" spans="2:9" x14ac:dyDescent="0.2">
      <c r="B36" s="110" t="s">
        <v>47</v>
      </c>
      <c r="C36" s="107">
        <v>97</v>
      </c>
      <c r="D36" s="107">
        <v>95</v>
      </c>
      <c r="E36" s="107">
        <v>4</v>
      </c>
      <c r="F36" s="33"/>
    </row>
    <row r="37" spans="2:9" x14ac:dyDescent="0.2">
      <c r="B37" s="104"/>
      <c r="C37" s="111"/>
      <c r="D37" s="112"/>
      <c r="E37" s="111"/>
      <c r="F37" s="33"/>
      <c r="G37" s="11"/>
      <c r="H37" s="55"/>
      <c r="I37" s="11"/>
    </row>
    <row r="38" spans="2:9" x14ac:dyDescent="0.2">
      <c r="B38" s="104" t="s">
        <v>111</v>
      </c>
      <c r="C38" s="185">
        <f>SUM(C39:C44)</f>
        <v>132849</v>
      </c>
      <c r="D38" s="185">
        <f t="shared" ref="D38:E38" si="3">SUM(D39:D44)</f>
        <v>130255</v>
      </c>
      <c r="E38" s="185">
        <f t="shared" si="3"/>
        <v>3936</v>
      </c>
      <c r="F38" s="33"/>
      <c r="G38" s="23"/>
      <c r="H38" s="23"/>
      <c r="I38" s="23"/>
    </row>
    <row r="39" spans="2:9" x14ac:dyDescent="0.2">
      <c r="B39" s="110" t="s">
        <v>72</v>
      </c>
      <c r="C39" s="107">
        <v>132608</v>
      </c>
      <c r="D39" s="107">
        <v>130133</v>
      </c>
      <c r="E39" s="107">
        <v>3817</v>
      </c>
      <c r="F39" s="33"/>
      <c r="G39" s="23"/>
    </row>
    <row r="40" spans="2:9" x14ac:dyDescent="0.2">
      <c r="B40" s="110" t="s">
        <v>71</v>
      </c>
      <c r="C40" s="107">
        <v>185</v>
      </c>
      <c r="D40" s="107">
        <v>94</v>
      </c>
      <c r="E40" s="107">
        <v>91</v>
      </c>
      <c r="F40" s="33"/>
    </row>
    <row r="41" spans="2:9" x14ac:dyDescent="0.2">
      <c r="B41" s="110" t="s">
        <v>70</v>
      </c>
      <c r="C41" s="107">
        <v>9</v>
      </c>
      <c r="D41" s="107">
        <v>3</v>
      </c>
      <c r="E41" s="107">
        <v>6</v>
      </c>
      <c r="F41" s="33"/>
    </row>
    <row r="42" spans="2:9" x14ac:dyDescent="0.2">
      <c r="B42" s="110" t="s">
        <v>69</v>
      </c>
      <c r="C42" s="107">
        <v>0</v>
      </c>
      <c r="D42" s="107">
        <v>0</v>
      </c>
      <c r="E42" s="107">
        <v>0</v>
      </c>
      <c r="F42" s="33"/>
    </row>
    <row r="43" spans="2:9" x14ac:dyDescent="0.2">
      <c r="B43" s="110" t="s">
        <v>68</v>
      </c>
      <c r="C43" s="107">
        <v>0</v>
      </c>
      <c r="D43" s="107">
        <v>0</v>
      </c>
      <c r="E43" s="107">
        <v>0</v>
      </c>
      <c r="F43" s="33"/>
    </row>
    <row r="44" spans="2:9" x14ac:dyDescent="0.2">
      <c r="B44" s="110" t="s">
        <v>47</v>
      </c>
      <c r="C44" s="107">
        <v>47</v>
      </c>
      <c r="D44" s="107">
        <v>25</v>
      </c>
      <c r="E44" s="107">
        <v>22</v>
      </c>
      <c r="F44" s="33"/>
    </row>
    <row r="45" spans="2:9" x14ac:dyDescent="0.2">
      <c r="B45" s="104"/>
      <c r="C45" s="111"/>
      <c r="D45" s="112"/>
      <c r="E45" s="111"/>
      <c r="F45" s="33"/>
      <c r="G45" s="11"/>
      <c r="I45" s="11"/>
    </row>
    <row r="46" spans="2:9" x14ac:dyDescent="0.2">
      <c r="B46" s="104" t="s">
        <v>113</v>
      </c>
      <c r="C46" s="178">
        <f>SUM(C47:C49)</f>
        <v>132846</v>
      </c>
      <c r="D46" s="179">
        <f>SUM(D47:D49)</f>
        <v>130254</v>
      </c>
      <c r="E46" s="179">
        <f>SUM(E47:E49)</f>
        <v>3936</v>
      </c>
      <c r="F46" s="33"/>
      <c r="G46" s="23"/>
      <c r="H46" s="55"/>
      <c r="I46" s="23"/>
    </row>
    <row r="47" spans="2:9" x14ac:dyDescent="0.2">
      <c r="B47" s="110" t="s">
        <v>41</v>
      </c>
      <c r="C47" s="107">
        <v>68256</v>
      </c>
      <c r="D47" s="107">
        <v>67669</v>
      </c>
      <c r="E47" s="107">
        <v>1294</v>
      </c>
      <c r="F47" s="33"/>
    </row>
    <row r="48" spans="2:9" x14ac:dyDescent="0.2">
      <c r="B48" s="110" t="s">
        <v>42</v>
      </c>
      <c r="C48" s="107">
        <v>60270</v>
      </c>
      <c r="D48" s="107">
        <v>58314</v>
      </c>
      <c r="E48" s="107">
        <v>2563</v>
      </c>
      <c r="F48" s="33"/>
    </row>
    <row r="49" spans="1:12" ht="13.5" thickBot="1" x14ac:dyDescent="0.25">
      <c r="B49" s="113" t="s">
        <v>47</v>
      </c>
      <c r="C49" s="107">
        <v>4320</v>
      </c>
      <c r="D49" s="107">
        <v>4271</v>
      </c>
      <c r="E49" s="107">
        <v>79</v>
      </c>
      <c r="F49" s="33"/>
    </row>
    <row r="50" spans="1:12" ht="110.45" customHeight="1" x14ac:dyDescent="0.2">
      <c r="B50" s="227" t="s">
        <v>112</v>
      </c>
      <c r="C50" s="228"/>
      <c r="D50" s="228"/>
      <c r="E50" s="228"/>
      <c r="G50" s="11"/>
      <c r="H50" s="214"/>
      <c r="I50" s="215"/>
      <c r="J50" s="215"/>
      <c r="K50" s="215"/>
    </row>
    <row r="51" spans="1:12" x14ac:dyDescent="0.2">
      <c r="B51" s="229"/>
      <c r="C51" s="230"/>
      <c r="D51" s="230"/>
      <c r="E51" s="230"/>
      <c r="G51"/>
      <c r="H51" s="211"/>
      <c r="I51" s="210"/>
      <c r="J51" s="210"/>
      <c r="K51" s="210"/>
    </row>
    <row r="52" spans="1:12" x14ac:dyDescent="0.2">
      <c r="A52" s="3"/>
      <c r="B52" s="212" t="s">
        <v>96</v>
      </c>
      <c r="C52" s="211"/>
      <c r="D52" s="211"/>
      <c r="E52" s="211"/>
      <c r="G52"/>
      <c r="H52" s="211"/>
      <c r="I52" s="211"/>
      <c r="J52" s="211"/>
      <c r="K52" s="211"/>
    </row>
    <row r="53" spans="1:12" x14ac:dyDescent="0.2">
      <c r="B53" s="3"/>
      <c r="C53" s="3"/>
      <c r="D53" s="3"/>
      <c r="E53" s="6"/>
      <c r="F53" s="6"/>
      <c r="G53" s="6"/>
      <c r="H53"/>
      <c r="I53" s="6"/>
      <c r="J53" s="6"/>
      <c r="K53" s="6"/>
      <c r="L53" s="6"/>
    </row>
    <row r="54" spans="1:12" x14ac:dyDescent="0.2">
      <c r="B54" s="3"/>
      <c r="C54" s="3"/>
      <c r="D54" s="3"/>
      <c r="E54" s="6"/>
      <c r="F54" s="6"/>
      <c r="G54" s="6"/>
      <c r="H54"/>
      <c r="I54" s="6"/>
      <c r="J54" s="6"/>
      <c r="K54" s="6"/>
      <c r="L54" s="6"/>
    </row>
    <row r="55" spans="1:12" x14ac:dyDescent="0.2">
      <c r="B55" s="3"/>
      <c r="C55" s="3"/>
      <c r="D55" s="3"/>
      <c r="G55"/>
      <c r="H55"/>
      <c r="I55"/>
    </row>
    <row r="56" spans="1:12" x14ac:dyDescent="0.2">
      <c r="B56" s="3"/>
      <c r="C56" s="3"/>
      <c r="D56" s="3"/>
      <c r="G56"/>
      <c r="H56"/>
      <c r="I56"/>
    </row>
    <row r="57" spans="1:12" x14ac:dyDescent="0.2">
      <c r="B57" s="3"/>
      <c r="C57" s="3"/>
      <c r="D57" s="3"/>
      <c r="G57"/>
      <c r="H57"/>
      <c r="I57"/>
    </row>
    <row r="58" spans="1:12" x14ac:dyDescent="0.2">
      <c r="B58" s="3"/>
      <c r="C58" s="46"/>
      <c r="D58" s="46"/>
      <c r="E58" s="4"/>
      <c r="G58"/>
      <c r="H58"/>
      <c r="I58"/>
    </row>
    <row r="59" spans="1:12" x14ac:dyDescent="0.2">
      <c r="B59" s="3"/>
      <c r="C59" s="47"/>
      <c r="D59" s="3"/>
      <c r="G59"/>
      <c r="H59"/>
      <c r="I59"/>
    </row>
    <row r="60" spans="1:12" x14ac:dyDescent="0.2">
      <c r="B60" s="3"/>
      <c r="C60" s="47"/>
      <c r="D60" s="3"/>
      <c r="G60"/>
      <c r="H60"/>
      <c r="I60"/>
    </row>
    <row r="61" spans="1:12" x14ac:dyDescent="0.2">
      <c r="B61" s="3"/>
      <c r="C61" s="47"/>
      <c r="D61" s="3"/>
      <c r="G61"/>
      <c r="H61" s="6"/>
      <c r="I61"/>
    </row>
    <row r="62" spans="1:12" x14ac:dyDescent="0.2">
      <c r="B62" s="3"/>
      <c r="C62" s="47"/>
      <c r="D62" s="3"/>
      <c r="G62"/>
      <c r="H62" s="6"/>
      <c r="I62"/>
    </row>
    <row r="63" spans="1:12" x14ac:dyDescent="0.2">
      <c r="B63" s="24"/>
      <c r="C63" s="24"/>
      <c r="D63" s="24"/>
      <c r="G63"/>
      <c r="H63" s="2"/>
      <c r="I63"/>
    </row>
    <row r="64" spans="1:12" x14ac:dyDescent="0.2">
      <c r="B64" s="3"/>
      <c r="C64" s="3"/>
      <c r="D64" s="3"/>
      <c r="G64"/>
      <c r="H64"/>
      <c r="I64"/>
    </row>
    <row r="65" spans="1:9" x14ac:dyDescent="0.2">
      <c r="B65" s="3"/>
      <c r="C65" s="18"/>
      <c r="D65" s="18"/>
      <c r="E65" s="2"/>
      <c r="G65"/>
      <c r="H65"/>
      <c r="I65"/>
    </row>
    <row r="66" spans="1:9" x14ac:dyDescent="0.2">
      <c r="B66" s="3"/>
      <c r="C66" s="3"/>
      <c r="D66" s="3"/>
      <c r="G66"/>
      <c r="H66"/>
      <c r="I66"/>
    </row>
    <row r="67" spans="1:9" x14ac:dyDescent="0.2">
      <c r="B67" s="24"/>
      <c r="C67" s="25"/>
      <c r="D67" s="25"/>
      <c r="G67"/>
      <c r="H67"/>
      <c r="I67"/>
    </row>
    <row r="68" spans="1:9" x14ac:dyDescent="0.2">
      <c r="B68" s="3"/>
      <c r="C68" s="3"/>
      <c r="D68" s="3"/>
      <c r="G68"/>
      <c r="H68"/>
      <c r="I68"/>
    </row>
    <row r="69" spans="1:9" x14ac:dyDescent="0.2">
      <c r="B69" s="3"/>
      <c r="C69" s="3"/>
      <c r="D69" s="3"/>
      <c r="G69"/>
      <c r="H69"/>
      <c r="I69"/>
    </row>
    <row r="70" spans="1:9" x14ac:dyDescent="0.2">
      <c r="B70" s="3"/>
      <c r="C70" s="3"/>
      <c r="D70" s="3"/>
      <c r="G70"/>
      <c r="H70"/>
      <c r="I70"/>
    </row>
    <row r="71" spans="1:9" x14ac:dyDescent="0.2">
      <c r="B71" s="3"/>
      <c r="C71" s="3"/>
      <c r="D71" s="3"/>
      <c r="G71"/>
      <c r="H71"/>
      <c r="I71"/>
    </row>
    <row r="72" spans="1:9" x14ac:dyDescent="0.2">
      <c r="B72" s="3"/>
      <c r="C72" s="3"/>
      <c r="D72" s="3"/>
      <c r="G72"/>
      <c r="H72"/>
      <c r="I72"/>
    </row>
    <row r="73" spans="1:9" x14ac:dyDescent="0.2">
      <c r="B73" s="3"/>
      <c r="C73" s="3"/>
      <c r="D73" s="3"/>
      <c r="G73"/>
      <c r="H73"/>
      <c r="I73"/>
    </row>
    <row r="74" spans="1:9" x14ac:dyDescent="0.2">
      <c r="B74" s="3"/>
      <c r="C74" s="18"/>
      <c r="D74" s="18"/>
      <c r="E74" s="2"/>
      <c r="G74"/>
      <c r="H74"/>
      <c r="I74"/>
    </row>
    <row r="75" spans="1:9" x14ac:dyDescent="0.2">
      <c r="B75" s="3"/>
      <c r="C75" s="3"/>
      <c r="D75" s="3"/>
      <c r="G75"/>
      <c r="H75"/>
      <c r="I75"/>
    </row>
    <row r="76" spans="1:9" x14ac:dyDescent="0.2">
      <c r="B76" s="24"/>
      <c r="C76" s="25"/>
      <c r="D76" s="25"/>
      <c r="G76"/>
      <c r="H76"/>
      <c r="I76"/>
    </row>
    <row r="77" spans="1:9" x14ac:dyDescent="0.2">
      <c r="A77" s="7"/>
      <c r="B77" s="3"/>
      <c r="C77" s="3"/>
      <c r="D77" s="3"/>
      <c r="G77"/>
      <c r="H77"/>
      <c r="I77"/>
    </row>
    <row r="78" spans="1:9" x14ac:dyDescent="0.2">
      <c r="B78" s="3"/>
      <c r="C78" s="3"/>
      <c r="D78" s="18"/>
      <c r="E78" s="2"/>
      <c r="F78" s="6"/>
      <c r="G78" s="6"/>
      <c r="H78"/>
      <c r="I78" s="6"/>
    </row>
    <row r="79" spans="1:9" x14ac:dyDescent="0.2">
      <c r="B79" s="3"/>
      <c r="C79" s="3"/>
      <c r="D79" s="18"/>
      <c r="E79" s="2"/>
      <c r="F79" s="6"/>
      <c r="G79" s="6"/>
      <c r="I79" s="6"/>
    </row>
    <row r="80" spans="1:9" x14ac:dyDescent="0.2">
      <c r="B80" s="3"/>
      <c r="C80" s="3"/>
      <c r="D80" s="18"/>
      <c r="E80" s="2"/>
      <c r="F80" s="2"/>
      <c r="G80" s="2"/>
      <c r="I80"/>
    </row>
    <row r="81" spans="1:9" x14ac:dyDescent="0.2">
      <c r="B81" s="3"/>
      <c r="C81" s="3"/>
      <c r="D81" s="3"/>
      <c r="G81"/>
      <c r="I81"/>
    </row>
    <row r="82" spans="1:9" x14ac:dyDescent="0.2">
      <c r="B82" s="24"/>
      <c r="C82" s="25"/>
      <c r="D82" s="25"/>
      <c r="G82"/>
      <c r="I82"/>
    </row>
    <row r="83" spans="1:9" x14ac:dyDescent="0.2">
      <c r="B83" s="3"/>
      <c r="C83" s="3"/>
      <c r="D83" s="3"/>
      <c r="G83"/>
      <c r="I83"/>
    </row>
    <row r="84" spans="1:9" x14ac:dyDescent="0.2">
      <c r="B84" s="3"/>
      <c r="C84" s="3"/>
      <c r="D84" s="3"/>
      <c r="G84"/>
      <c r="I84"/>
    </row>
    <row r="85" spans="1:9" x14ac:dyDescent="0.2">
      <c r="B85" s="3"/>
      <c r="C85" s="3"/>
      <c r="D85" s="3"/>
      <c r="G85"/>
      <c r="I85"/>
    </row>
    <row r="86" spans="1:9" x14ac:dyDescent="0.2">
      <c r="B86" s="18"/>
      <c r="C86" s="18"/>
      <c r="D86" s="18"/>
      <c r="G86"/>
      <c r="I86"/>
    </row>
    <row r="87" spans="1:9" x14ac:dyDescent="0.2">
      <c r="B87" s="3"/>
      <c r="C87" s="18"/>
      <c r="D87" s="18"/>
      <c r="E87" s="2"/>
      <c r="G87"/>
      <c r="I87"/>
    </row>
    <row r="88" spans="1:9" x14ac:dyDescent="0.2">
      <c r="B88" s="3"/>
      <c r="C88" s="3"/>
      <c r="D88" s="3"/>
      <c r="G88"/>
      <c r="I88"/>
    </row>
    <row r="89" spans="1:9" x14ac:dyDescent="0.2">
      <c r="B89" s="25"/>
      <c r="C89" s="25"/>
      <c r="D89" s="25"/>
      <c r="G89"/>
      <c r="I89"/>
    </row>
    <row r="90" spans="1:9" x14ac:dyDescent="0.2">
      <c r="B90" s="3"/>
      <c r="C90" s="3"/>
      <c r="D90" s="3"/>
      <c r="G90"/>
      <c r="I90"/>
    </row>
    <row r="91" spans="1:9" x14ac:dyDescent="0.2">
      <c r="B91" s="3"/>
      <c r="C91" s="18"/>
      <c r="D91" s="18"/>
      <c r="E91" s="2"/>
      <c r="G91"/>
      <c r="I91"/>
    </row>
    <row r="92" spans="1:9" x14ac:dyDescent="0.2">
      <c r="A92" s="6"/>
      <c r="B92" s="3"/>
      <c r="C92" s="3"/>
      <c r="D92" s="3"/>
      <c r="G92"/>
      <c r="I92"/>
    </row>
    <row r="93" spans="1:9" x14ac:dyDescent="0.2">
      <c r="B93" s="3"/>
      <c r="C93" s="3"/>
      <c r="D93" s="3"/>
      <c r="G93"/>
      <c r="I93"/>
    </row>
    <row r="94" spans="1:9" x14ac:dyDescent="0.2">
      <c r="B94" s="3"/>
      <c r="C94" s="3"/>
      <c r="D94" s="3"/>
      <c r="G94"/>
      <c r="I94"/>
    </row>
    <row r="95" spans="1:9" x14ac:dyDescent="0.2">
      <c r="B95" s="3"/>
      <c r="C95" s="3"/>
      <c r="D95" s="3"/>
      <c r="G95"/>
      <c r="I95"/>
    </row>
    <row r="96" spans="1:9" x14ac:dyDescent="0.2">
      <c r="D96" s="8"/>
    </row>
  </sheetData>
  <mergeCells count="3">
    <mergeCell ref="B2:E2"/>
    <mergeCell ref="B50:E50"/>
    <mergeCell ref="B51:E51"/>
  </mergeCells>
  <phoneticPr fontId="4"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121"/>
  <sheetViews>
    <sheetView zoomScale="80" zoomScaleNormal="80" workbookViewId="0"/>
  </sheetViews>
  <sheetFormatPr defaultRowHeight="12.75" x14ac:dyDescent="0.2"/>
  <cols>
    <col min="1" max="1" width="5.7109375" customWidth="1"/>
    <col min="2" max="2" width="34.28515625" customWidth="1"/>
    <col min="3" max="3" width="18.42578125" customWidth="1"/>
    <col min="4" max="4" width="18.140625" customWidth="1"/>
    <col min="5" max="5" width="16" customWidth="1"/>
    <col min="6" max="6" width="12.140625" bestFit="1" customWidth="1"/>
    <col min="7" max="7" width="16.5703125" customWidth="1"/>
    <col min="8" max="8" width="13.7109375" bestFit="1" customWidth="1"/>
    <col min="9" max="9" width="14.140625" style="3" bestFit="1" customWidth="1"/>
    <col min="10" max="11" width="15.28515625" style="3" customWidth="1"/>
  </cols>
  <sheetData>
    <row r="1" spans="2:11" ht="20.100000000000001" customHeight="1" thickBot="1" x14ac:dyDescent="0.25">
      <c r="C1" s="16"/>
      <c r="D1" s="93"/>
      <c r="E1" s="16"/>
      <c r="F1" s="3"/>
      <c r="J1"/>
      <c r="K1"/>
    </row>
    <row r="2" spans="2:11" ht="34.5" customHeight="1" thickBot="1" x14ac:dyDescent="0.25">
      <c r="B2" s="231" t="s">
        <v>92</v>
      </c>
      <c r="C2" s="232"/>
      <c r="D2" s="232"/>
      <c r="E2" s="233"/>
      <c r="J2"/>
      <c r="K2"/>
    </row>
    <row r="3" spans="2:11" ht="42.75" customHeight="1" thickBot="1" x14ac:dyDescent="0.3">
      <c r="B3" s="98" t="s">
        <v>50</v>
      </c>
      <c r="C3" s="99" t="s">
        <v>114</v>
      </c>
      <c r="D3" s="99" t="s">
        <v>105</v>
      </c>
      <c r="E3" s="99" t="s">
        <v>106</v>
      </c>
      <c r="J3"/>
      <c r="K3"/>
    </row>
    <row r="4" spans="2:11" x14ac:dyDescent="0.2">
      <c r="B4" s="104"/>
      <c r="C4" s="105"/>
      <c r="D4" s="105"/>
      <c r="E4" s="105"/>
      <c r="G4" s="36"/>
      <c r="H4" s="34"/>
      <c r="I4" s="29"/>
      <c r="J4"/>
      <c r="K4"/>
    </row>
    <row r="5" spans="2:11" x14ac:dyDescent="0.2">
      <c r="B5" s="104" t="s">
        <v>108</v>
      </c>
      <c r="C5" s="186">
        <v>95681.125023452158</v>
      </c>
      <c r="D5" s="186">
        <v>93267.911119589378</v>
      </c>
      <c r="E5" s="186">
        <v>3026.890867705943</v>
      </c>
      <c r="G5" s="37"/>
      <c r="I5" s="37"/>
      <c r="J5"/>
      <c r="K5"/>
    </row>
    <row r="6" spans="2:11" x14ac:dyDescent="0.2">
      <c r="B6" s="104"/>
      <c r="C6" s="115"/>
      <c r="D6" s="115"/>
      <c r="E6" s="115"/>
      <c r="F6" s="14"/>
      <c r="G6" s="15"/>
      <c r="H6" s="3"/>
      <c r="J6"/>
      <c r="K6"/>
    </row>
    <row r="7" spans="2:11" x14ac:dyDescent="0.2">
      <c r="B7" s="104" t="s">
        <v>107</v>
      </c>
      <c r="C7" s="176">
        <f>SUM(C8:C13)</f>
        <v>95681</v>
      </c>
      <c r="D7" s="176">
        <f>SUM(D8:D13)</f>
        <v>93269</v>
      </c>
      <c r="E7" s="176">
        <f>SUM(E8:E13)</f>
        <v>3027</v>
      </c>
      <c r="F7" s="14"/>
      <c r="G7" s="9"/>
      <c r="H7" s="3"/>
      <c r="J7"/>
      <c r="K7"/>
    </row>
    <row r="8" spans="2:11" x14ac:dyDescent="0.2">
      <c r="B8" s="110" t="s">
        <v>51</v>
      </c>
      <c r="C8" s="114">
        <v>8493</v>
      </c>
      <c r="D8" s="114">
        <v>7274</v>
      </c>
      <c r="E8" s="114">
        <v>1274</v>
      </c>
      <c r="F8" s="14"/>
      <c r="G8" s="9"/>
      <c r="J8"/>
      <c r="K8"/>
    </row>
    <row r="9" spans="2:11" x14ac:dyDescent="0.2">
      <c r="B9" s="110" t="s">
        <v>52</v>
      </c>
      <c r="C9" s="114">
        <v>86868</v>
      </c>
      <c r="D9" s="114">
        <v>85677</v>
      </c>
      <c r="E9" s="114">
        <v>1748</v>
      </c>
      <c r="J9"/>
      <c r="K9"/>
    </row>
    <row r="10" spans="2:11" x14ac:dyDescent="0.2">
      <c r="B10" s="110" t="s">
        <v>74</v>
      </c>
      <c r="C10" s="114">
        <v>7</v>
      </c>
      <c r="D10" s="114">
        <v>7</v>
      </c>
      <c r="E10" s="114">
        <v>0</v>
      </c>
      <c r="H10" s="3"/>
      <c r="J10"/>
      <c r="K10"/>
    </row>
    <row r="11" spans="2:11" x14ac:dyDescent="0.2">
      <c r="B11" s="110" t="s">
        <v>75</v>
      </c>
      <c r="C11" s="114">
        <v>151</v>
      </c>
      <c r="D11" s="114">
        <v>152</v>
      </c>
      <c r="E11" s="114">
        <v>1</v>
      </c>
      <c r="H11" s="3"/>
      <c r="J11"/>
      <c r="K11"/>
    </row>
    <row r="12" spans="2:11" x14ac:dyDescent="0.2">
      <c r="B12" s="110" t="s">
        <v>67</v>
      </c>
      <c r="C12" s="114">
        <v>3</v>
      </c>
      <c r="D12" s="114">
        <v>3</v>
      </c>
      <c r="E12" s="114">
        <v>0</v>
      </c>
      <c r="J12"/>
      <c r="K12"/>
    </row>
    <row r="13" spans="2:11" x14ac:dyDescent="0.2">
      <c r="B13" s="110" t="s">
        <v>47</v>
      </c>
      <c r="C13" s="114">
        <v>159</v>
      </c>
      <c r="D13" s="114">
        <v>156</v>
      </c>
      <c r="E13" s="114">
        <v>4</v>
      </c>
      <c r="G13" s="218"/>
      <c r="H13" s="218"/>
      <c r="I13" s="218"/>
      <c r="J13" s="218"/>
      <c r="K13"/>
    </row>
    <row r="14" spans="2:11" x14ac:dyDescent="0.2">
      <c r="B14" s="104"/>
      <c r="C14" s="101"/>
      <c r="D14" s="101"/>
      <c r="E14" s="101"/>
      <c r="F14" s="8"/>
      <c r="G14" s="218"/>
      <c r="H14" s="218"/>
      <c r="I14" s="218"/>
      <c r="J14" s="218"/>
      <c r="K14"/>
    </row>
    <row r="15" spans="2:11" x14ac:dyDescent="0.2">
      <c r="B15" s="104" t="s">
        <v>53</v>
      </c>
      <c r="C15" s="186">
        <f>SUM(C16:C18)</f>
        <v>95682</v>
      </c>
      <c r="D15" s="186">
        <f t="shared" ref="D15:E15" si="0">SUM(D16:D18)</f>
        <v>93268</v>
      </c>
      <c r="E15" s="186">
        <f t="shared" si="0"/>
        <v>3027</v>
      </c>
      <c r="G15" s="218"/>
      <c r="H15" s="218"/>
      <c r="I15" s="218"/>
      <c r="J15" s="218"/>
      <c r="K15"/>
    </row>
    <row r="16" spans="2:11" x14ac:dyDescent="0.2">
      <c r="B16" s="110" t="s">
        <v>54</v>
      </c>
      <c r="C16" s="114">
        <v>87198</v>
      </c>
      <c r="D16" s="114">
        <v>85132</v>
      </c>
      <c r="E16" s="114">
        <v>2631</v>
      </c>
      <c r="G16" s="3"/>
      <c r="H16" s="3"/>
      <c r="J16"/>
      <c r="K16"/>
    </row>
    <row r="17" spans="2:11" x14ac:dyDescent="0.2">
      <c r="B17" s="110" t="s">
        <v>55</v>
      </c>
      <c r="C17" s="114">
        <v>7523</v>
      </c>
      <c r="D17" s="114">
        <v>7184</v>
      </c>
      <c r="E17" s="114">
        <v>383</v>
      </c>
      <c r="G17" s="3"/>
      <c r="H17" s="3"/>
      <c r="J17"/>
      <c r="K17"/>
    </row>
    <row r="18" spans="2:11" x14ac:dyDescent="0.2">
      <c r="B18" s="110" t="s">
        <v>47</v>
      </c>
      <c r="C18" s="114">
        <v>961</v>
      </c>
      <c r="D18" s="114">
        <v>952</v>
      </c>
      <c r="E18" s="114">
        <v>13</v>
      </c>
      <c r="G18" s="3"/>
      <c r="H18" s="3"/>
      <c r="J18"/>
      <c r="K18"/>
    </row>
    <row r="19" spans="2:11" x14ac:dyDescent="0.2">
      <c r="B19" s="104"/>
      <c r="C19" s="101"/>
      <c r="D19" s="101"/>
      <c r="E19" s="101"/>
      <c r="G19" s="11"/>
      <c r="H19" s="55"/>
      <c r="I19" s="11"/>
      <c r="J19"/>
      <c r="K19"/>
    </row>
    <row r="20" spans="2:11" x14ac:dyDescent="0.2">
      <c r="B20" s="104" t="s">
        <v>56</v>
      </c>
      <c r="C20" s="186">
        <f>SUM(C21:C28)</f>
        <v>95681</v>
      </c>
      <c r="D20" s="186">
        <f t="shared" ref="D20:E20" si="1">SUM(D21:D28)</f>
        <v>93268</v>
      </c>
      <c r="E20" s="186">
        <f t="shared" si="1"/>
        <v>3026</v>
      </c>
      <c r="G20" s="23"/>
      <c r="H20" s="23"/>
      <c r="I20" s="23"/>
      <c r="J20"/>
      <c r="K20"/>
    </row>
    <row r="21" spans="2:11" x14ac:dyDescent="0.2">
      <c r="B21" s="110" t="s">
        <v>57</v>
      </c>
      <c r="C21" s="114">
        <v>46820</v>
      </c>
      <c r="D21" s="114">
        <v>45943</v>
      </c>
      <c r="E21" s="114">
        <v>1178</v>
      </c>
      <c r="G21" s="3"/>
      <c r="H21" s="3"/>
      <c r="J21"/>
      <c r="K21"/>
    </row>
    <row r="22" spans="2:11" x14ac:dyDescent="0.2">
      <c r="B22" s="110" t="s">
        <v>58</v>
      </c>
      <c r="C22" s="114">
        <v>4798</v>
      </c>
      <c r="D22" s="114">
        <v>4577</v>
      </c>
      <c r="E22" s="114">
        <v>248</v>
      </c>
      <c r="G22" s="3"/>
      <c r="H22" s="3"/>
      <c r="J22"/>
      <c r="K22"/>
    </row>
    <row r="23" spans="2:11" x14ac:dyDescent="0.2">
      <c r="B23" s="110" t="s">
        <v>59</v>
      </c>
      <c r="C23" s="114">
        <v>36155</v>
      </c>
      <c r="D23" s="114">
        <v>35017</v>
      </c>
      <c r="E23" s="114">
        <v>1378</v>
      </c>
      <c r="G23" s="3"/>
      <c r="H23" s="3"/>
      <c r="J23"/>
      <c r="K23"/>
    </row>
    <row r="24" spans="2:11" x14ac:dyDescent="0.2">
      <c r="B24" s="110" t="s">
        <v>60</v>
      </c>
      <c r="C24" s="114">
        <v>526</v>
      </c>
      <c r="D24" s="114">
        <v>521</v>
      </c>
      <c r="E24" s="114">
        <v>8</v>
      </c>
      <c r="G24" s="3"/>
      <c r="H24" s="3"/>
      <c r="J24"/>
      <c r="K24"/>
    </row>
    <row r="25" spans="2:11" x14ac:dyDescent="0.2">
      <c r="B25" s="110" t="s">
        <v>61</v>
      </c>
      <c r="C25" s="114">
        <v>2652</v>
      </c>
      <c r="D25" s="114">
        <v>2607</v>
      </c>
      <c r="E25" s="114">
        <v>57</v>
      </c>
      <c r="G25" s="3"/>
      <c r="H25" s="3"/>
      <c r="J25"/>
      <c r="K25"/>
    </row>
    <row r="26" spans="2:11" ht="25.5" x14ac:dyDescent="0.2">
      <c r="B26" s="110" t="s">
        <v>62</v>
      </c>
      <c r="C26" s="114">
        <v>513</v>
      </c>
      <c r="D26" s="114">
        <v>497</v>
      </c>
      <c r="E26" s="114">
        <v>19</v>
      </c>
      <c r="G26" s="3"/>
      <c r="H26" s="3"/>
      <c r="J26"/>
      <c r="K26"/>
    </row>
    <row r="27" spans="2:11" x14ac:dyDescent="0.2">
      <c r="B27" s="110" t="s">
        <v>83</v>
      </c>
      <c r="C27" s="114">
        <v>2844</v>
      </c>
      <c r="D27" s="114">
        <v>2754</v>
      </c>
      <c r="E27" s="114">
        <v>109</v>
      </c>
      <c r="G27" s="3"/>
      <c r="H27" s="3"/>
      <c r="J27"/>
      <c r="K27"/>
    </row>
    <row r="28" spans="2:11" x14ac:dyDescent="0.2">
      <c r="B28" s="110" t="s">
        <v>47</v>
      </c>
      <c r="C28" s="114">
        <v>1373</v>
      </c>
      <c r="D28" s="114">
        <v>1352</v>
      </c>
      <c r="E28" s="114">
        <v>29</v>
      </c>
      <c r="G28" s="3"/>
      <c r="H28" s="3"/>
      <c r="J28"/>
      <c r="K28"/>
    </row>
    <row r="29" spans="2:11" x14ac:dyDescent="0.2">
      <c r="B29" s="104"/>
      <c r="C29" s="101"/>
      <c r="D29" s="101"/>
      <c r="E29" s="101"/>
      <c r="G29" s="11"/>
      <c r="H29" s="55"/>
      <c r="I29" s="11"/>
      <c r="J29"/>
      <c r="K29"/>
    </row>
    <row r="30" spans="2:11" x14ac:dyDescent="0.2">
      <c r="B30" s="104" t="s">
        <v>63</v>
      </c>
      <c r="C30" s="186">
        <f>SUM(C31:C36)</f>
        <v>95682</v>
      </c>
      <c r="D30" s="186">
        <f t="shared" ref="D30:E30" si="2">SUM(D31:D36)</f>
        <v>93267</v>
      </c>
      <c r="E30" s="186">
        <f t="shared" si="2"/>
        <v>3028</v>
      </c>
      <c r="G30" s="23"/>
      <c r="H30" s="23"/>
      <c r="I30" s="23"/>
      <c r="J30"/>
      <c r="K30"/>
    </row>
    <row r="31" spans="2:11" x14ac:dyDescent="0.2">
      <c r="B31" s="110" t="s">
        <v>87</v>
      </c>
      <c r="C31" s="114">
        <v>2354</v>
      </c>
      <c r="D31" s="114">
        <v>2057</v>
      </c>
      <c r="E31" s="114">
        <v>312</v>
      </c>
      <c r="G31" s="3"/>
      <c r="H31" s="206"/>
      <c r="J31"/>
      <c r="K31"/>
    </row>
    <row r="32" spans="2:11" x14ac:dyDescent="0.2">
      <c r="B32" s="110" t="s">
        <v>86</v>
      </c>
      <c r="C32" s="114">
        <v>6611</v>
      </c>
      <c r="D32" s="114">
        <v>6100</v>
      </c>
      <c r="E32" s="114">
        <v>552</v>
      </c>
      <c r="G32" s="3"/>
      <c r="H32" s="206"/>
      <c r="J32"/>
      <c r="K32"/>
    </row>
    <row r="33" spans="2:11" x14ac:dyDescent="0.2">
      <c r="B33" s="110" t="s">
        <v>64</v>
      </c>
      <c r="C33" s="114">
        <v>32243</v>
      </c>
      <c r="D33" s="114">
        <v>30797</v>
      </c>
      <c r="E33" s="114">
        <v>1656</v>
      </c>
      <c r="G33" s="3"/>
      <c r="H33" s="3"/>
      <c r="J33"/>
      <c r="K33"/>
    </row>
    <row r="34" spans="2:11" x14ac:dyDescent="0.2">
      <c r="B34" s="110" t="s">
        <v>65</v>
      </c>
      <c r="C34" s="114">
        <v>39694</v>
      </c>
      <c r="D34" s="114">
        <v>39506</v>
      </c>
      <c r="E34" s="114">
        <v>442</v>
      </c>
      <c r="G34" s="3"/>
      <c r="H34" s="3"/>
      <c r="J34"/>
      <c r="K34"/>
    </row>
    <row r="35" spans="2:11" x14ac:dyDescent="0.2">
      <c r="B35" s="110" t="s">
        <v>66</v>
      </c>
      <c r="C35" s="114">
        <v>14697</v>
      </c>
      <c r="D35" s="114">
        <v>14728</v>
      </c>
      <c r="E35" s="114">
        <v>62</v>
      </c>
      <c r="G35" s="3"/>
      <c r="H35" s="3"/>
      <c r="J35"/>
      <c r="K35"/>
    </row>
    <row r="36" spans="2:11" x14ac:dyDescent="0.2">
      <c r="B36" s="110" t="s">
        <v>47</v>
      </c>
      <c r="C36" s="114">
        <v>83</v>
      </c>
      <c r="D36" s="114">
        <v>79</v>
      </c>
      <c r="E36" s="114">
        <v>4</v>
      </c>
      <c r="G36" s="3"/>
      <c r="H36" s="3"/>
      <c r="J36"/>
      <c r="K36"/>
    </row>
    <row r="37" spans="2:11" x14ac:dyDescent="0.2">
      <c r="B37" s="110"/>
      <c r="C37" s="116"/>
      <c r="D37" s="116"/>
      <c r="E37" s="116"/>
      <c r="G37" s="3"/>
      <c r="H37" s="55"/>
      <c r="J37"/>
      <c r="K37"/>
    </row>
    <row r="38" spans="2:11" ht="13.5" customHeight="1" x14ac:dyDescent="0.2">
      <c r="B38" s="104" t="s">
        <v>73</v>
      </c>
      <c r="C38" s="187">
        <f>SUM(C39:C44)</f>
        <v>95680</v>
      </c>
      <c r="D38" s="187">
        <f t="shared" ref="D38:E38" si="3">SUM(D39:D44)</f>
        <v>93268</v>
      </c>
      <c r="E38" s="187">
        <f t="shared" si="3"/>
        <v>3026</v>
      </c>
      <c r="G38" s="11"/>
      <c r="H38" s="23"/>
      <c r="I38" s="11"/>
      <c r="J38"/>
      <c r="K38"/>
    </row>
    <row r="39" spans="2:11" x14ac:dyDescent="0.2">
      <c r="B39" s="110" t="s">
        <v>72</v>
      </c>
      <c r="C39" s="114">
        <v>95507</v>
      </c>
      <c r="D39" s="114">
        <v>93174</v>
      </c>
      <c r="E39" s="114">
        <v>2946</v>
      </c>
      <c r="G39" s="23"/>
      <c r="H39" s="3"/>
      <c r="I39" s="23"/>
      <c r="J39"/>
      <c r="K39"/>
    </row>
    <row r="40" spans="2:11" x14ac:dyDescent="0.2">
      <c r="B40" s="110" t="s">
        <v>71</v>
      </c>
      <c r="C40" s="114">
        <v>119</v>
      </c>
      <c r="D40" s="114">
        <v>66</v>
      </c>
      <c r="E40" s="114">
        <v>54</v>
      </c>
      <c r="G40" s="3"/>
      <c r="H40" s="3"/>
      <c r="J40"/>
      <c r="K40"/>
    </row>
    <row r="41" spans="2:11" x14ac:dyDescent="0.2">
      <c r="B41" s="110" t="s">
        <v>70</v>
      </c>
      <c r="C41" s="114">
        <v>6</v>
      </c>
      <c r="D41" s="114">
        <v>3</v>
      </c>
      <c r="E41" s="114">
        <v>3</v>
      </c>
      <c r="G41" s="3"/>
      <c r="H41" s="3"/>
      <c r="J41"/>
      <c r="K41"/>
    </row>
    <row r="42" spans="2:11" x14ac:dyDescent="0.2">
      <c r="B42" s="110" t="s">
        <v>69</v>
      </c>
      <c r="C42" s="114">
        <v>0</v>
      </c>
      <c r="D42" s="114">
        <v>0</v>
      </c>
      <c r="E42" s="114">
        <v>0</v>
      </c>
      <c r="G42" s="3"/>
      <c r="H42" s="3"/>
      <c r="J42"/>
      <c r="K42"/>
    </row>
    <row r="43" spans="2:11" x14ac:dyDescent="0.2">
      <c r="B43" s="110" t="s">
        <v>68</v>
      </c>
      <c r="C43" s="114">
        <v>0</v>
      </c>
      <c r="D43" s="114">
        <v>0</v>
      </c>
      <c r="E43" s="114">
        <v>0</v>
      </c>
      <c r="G43" s="3"/>
      <c r="H43" s="3"/>
      <c r="J43"/>
      <c r="K43"/>
    </row>
    <row r="44" spans="2:11" x14ac:dyDescent="0.2">
      <c r="B44" s="110" t="s">
        <v>47</v>
      </c>
      <c r="C44" s="114">
        <v>48</v>
      </c>
      <c r="D44" s="114">
        <v>25</v>
      </c>
      <c r="E44" s="114">
        <v>23</v>
      </c>
      <c r="G44" s="3"/>
      <c r="H44" s="3"/>
      <c r="J44"/>
      <c r="K44"/>
    </row>
    <row r="45" spans="2:11" x14ac:dyDescent="0.2">
      <c r="B45" s="104"/>
      <c r="C45" s="101"/>
      <c r="D45" s="101"/>
      <c r="E45" s="101"/>
      <c r="G45" s="3"/>
      <c r="H45" s="3"/>
      <c r="J45"/>
      <c r="K45"/>
    </row>
    <row r="46" spans="2:11" x14ac:dyDescent="0.2">
      <c r="B46" s="104" t="s">
        <v>113</v>
      </c>
      <c r="C46" s="176">
        <f>SUM(C47:C49)</f>
        <v>95682</v>
      </c>
      <c r="D46" s="177">
        <f>SUM(D47:D49)</f>
        <v>93268</v>
      </c>
      <c r="E46" s="176">
        <f>SUM(E47:E49)</f>
        <v>3027</v>
      </c>
      <c r="G46" s="11"/>
      <c r="H46" s="55"/>
      <c r="I46" s="11"/>
      <c r="J46"/>
      <c r="K46"/>
    </row>
    <row r="47" spans="2:11" x14ac:dyDescent="0.2">
      <c r="B47" s="110" t="s">
        <v>41</v>
      </c>
      <c r="C47" s="114">
        <v>44582</v>
      </c>
      <c r="D47" s="114">
        <v>43905</v>
      </c>
      <c r="E47" s="114">
        <v>982</v>
      </c>
      <c r="G47" s="23"/>
      <c r="H47" s="3"/>
      <c r="I47" s="23"/>
      <c r="J47"/>
      <c r="K47"/>
    </row>
    <row r="48" spans="2:11" x14ac:dyDescent="0.2">
      <c r="B48" s="110" t="s">
        <v>42</v>
      </c>
      <c r="C48" s="114">
        <v>47712</v>
      </c>
      <c r="D48" s="114">
        <v>46023</v>
      </c>
      <c r="E48" s="114">
        <v>1985</v>
      </c>
      <c r="G48" s="3"/>
      <c r="H48" s="3"/>
      <c r="J48"/>
      <c r="K48"/>
    </row>
    <row r="49" spans="1:11" ht="13.5" thickBot="1" x14ac:dyDescent="0.25">
      <c r="B49" s="113" t="s">
        <v>47</v>
      </c>
      <c r="C49" s="114">
        <v>3388</v>
      </c>
      <c r="D49" s="114">
        <v>3340</v>
      </c>
      <c r="E49" s="114">
        <v>60</v>
      </c>
      <c r="G49" s="3"/>
      <c r="H49" s="3"/>
      <c r="J49"/>
      <c r="K49"/>
    </row>
    <row r="50" spans="1:11" ht="120" customHeight="1" x14ac:dyDescent="0.2">
      <c r="B50" s="227" t="s">
        <v>118</v>
      </c>
      <c r="C50" s="228"/>
      <c r="D50" s="228"/>
      <c r="E50" s="228"/>
      <c r="G50" s="21"/>
      <c r="H50" s="234"/>
      <c r="I50" s="235"/>
      <c r="J50" s="235"/>
      <c r="K50" s="235"/>
    </row>
    <row r="51" spans="1:11" x14ac:dyDescent="0.2">
      <c r="G51" s="28"/>
      <c r="H51" s="229"/>
      <c r="I51" s="230"/>
      <c r="J51" s="230"/>
      <c r="K51" s="230"/>
    </row>
    <row r="52" spans="1:11" x14ac:dyDescent="0.2">
      <c r="B52" t="s">
        <v>96</v>
      </c>
      <c r="G52" s="23"/>
      <c r="H52" s="229"/>
      <c r="I52" s="230"/>
      <c r="J52" s="230"/>
      <c r="K52" s="230"/>
    </row>
    <row r="53" spans="1:11" ht="18.75" customHeight="1" x14ac:dyDescent="0.2">
      <c r="A53" s="3"/>
      <c r="B53" s="3"/>
      <c r="C53" s="3"/>
      <c r="I53"/>
      <c r="J53"/>
      <c r="K53"/>
    </row>
    <row r="54" spans="1:11" x14ac:dyDescent="0.2">
      <c r="A54" s="3"/>
      <c r="B54" s="3"/>
      <c r="C54" s="3"/>
      <c r="I54"/>
      <c r="J54"/>
      <c r="K54"/>
    </row>
    <row r="55" spans="1:11" x14ac:dyDescent="0.2">
      <c r="A55" s="3"/>
      <c r="B55" s="3"/>
      <c r="C55" s="3"/>
      <c r="I55"/>
      <c r="J55"/>
      <c r="K55"/>
    </row>
    <row r="56" spans="1:11" x14ac:dyDescent="0.2">
      <c r="A56" s="3"/>
      <c r="B56" s="21"/>
      <c r="C56" s="21"/>
      <c r="I56"/>
      <c r="J56"/>
      <c r="K56"/>
    </row>
    <row r="57" spans="1:11" x14ac:dyDescent="0.2">
      <c r="A57" s="3"/>
      <c r="B57" s="3"/>
      <c r="C57" s="3"/>
      <c r="I57"/>
      <c r="J57"/>
      <c r="K57"/>
    </row>
    <row r="58" spans="1:11" x14ac:dyDescent="0.2">
      <c r="A58" s="21"/>
      <c r="B58" s="25"/>
      <c r="C58" s="25"/>
      <c r="I58"/>
      <c r="J58"/>
      <c r="K58"/>
    </row>
    <row r="59" spans="1:11" x14ac:dyDescent="0.2">
      <c r="A59" s="26"/>
      <c r="B59" s="25"/>
      <c r="C59" s="25"/>
      <c r="I59"/>
      <c r="J59"/>
      <c r="K59"/>
    </row>
    <row r="60" spans="1:11" x14ac:dyDescent="0.2">
      <c r="A60" s="24"/>
      <c r="B60" s="25"/>
      <c r="C60" s="25"/>
      <c r="I60"/>
      <c r="J60"/>
      <c r="K60"/>
    </row>
    <row r="61" spans="1:11" x14ac:dyDescent="0.2">
      <c r="A61" s="24"/>
      <c r="B61" s="25"/>
      <c r="C61" s="25"/>
      <c r="I61"/>
      <c r="J61"/>
      <c r="K61"/>
    </row>
    <row r="62" spans="1:11" x14ac:dyDescent="0.2">
      <c r="A62" s="24"/>
      <c r="B62" s="3"/>
      <c r="C62" s="3"/>
      <c r="I62"/>
      <c r="J62"/>
      <c r="K62"/>
    </row>
    <row r="63" spans="1:11" x14ac:dyDescent="0.2">
      <c r="A63" s="24"/>
      <c r="B63" s="3"/>
      <c r="C63" s="3"/>
      <c r="I63"/>
      <c r="J63"/>
      <c r="K63"/>
    </row>
    <row r="64" spans="1:11" x14ac:dyDescent="0.2">
      <c r="A64" s="3"/>
      <c r="B64" s="3"/>
      <c r="C64" s="3"/>
      <c r="I64"/>
      <c r="J64"/>
      <c r="K64"/>
    </row>
    <row r="65" spans="1:11" x14ac:dyDescent="0.2">
      <c r="A65" s="3"/>
      <c r="B65" s="25"/>
      <c r="C65" s="25"/>
      <c r="I65"/>
      <c r="J65"/>
      <c r="K65"/>
    </row>
    <row r="66" spans="1:11" x14ac:dyDescent="0.2">
      <c r="A66" s="27"/>
      <c r="B66" s="3"/>
      <c r="C66" s="3"/>
      <c r="I66"/>
      <c r="J66"/>
      <c r="K66"/>
    </row>
    <row r="67" spans="1:11" x14ac:dyDescent="0.2">
      <c r="A67" s="24"/>
      <c r="B67" s="3"/>
      <c r="C67" s="3"/>
      <c r="I67"/>
      <c r="J67"/>
      <c r="K67"/>
    </row>
    <row r="68" spans="1:11" x14ac:dyDescent="0.2">
      <c r="A68" s="3"/>
      <c r="B68" s="3"/>
      <c r="C68" s="3"/>
      <c r="I68"/>
      <c r="J68"/>
      <c r="K68"/>
    </row>
    <row r="69" spans="1:11" x14ac:dyDescent="0.2">
      <c r="A69" s="3"/>
      <c r="B69" s="3"/>
      <c r="C69" s="3"/>
      <c r="I69"/>
      <c r="J69"/>
      <c r="K69"/>
    </row>
    <row r="70" spans="1:11" x14ac:dyDescent="0.2">
      <c r="A70" s="3"/>
      <c r="B70" s="3"/>
      <c r="C70" s="3"/>
      <c r="I70"/>
      <c r="J70"/>
      <c r="K70"/>
    </row>
    <row r="71" spans="1:11" x14ac:dyDescent="0.2">
      <c r="A71" s="3"/>
      <c r="B71" s="3"/>
      <c r="C71" s="3"/>
      <c r="I71"/>
      <c r="J71"/>
      <c r="K71"/>
    </row>
    <row r="72" spans="1:11" x14ac:dyDescent="0.2">
      <c r="A72" s="3"/>
      <c r="B72" s="3"/>
      <c r="C72" s="3"/>
      <c r="I72"/>
      <c r="J72"/>
      <c r="K72"/>
    </row>
    <row r="73" spans="1:11" x14ac:dyDescent="0.2">
      <c r="A73" s="3"/>
      <c r="B73" s="3"/>
      <c r="C73" s="3"/>
      <c r="I73"/>
      <c r="J73"/>
      <c r="K73"/>
    </row>
    <row r="74" spans="1:11" ht="12.75" customHeight="1" x14ac:dyDescent="0.2">
      <c r="A74" s="3"/>
      <c r="B74" s="25"/>
      <c r="C74" s="25"/>
      <c r="I74"/>
      <c r="J74"/>
      <c r="K74"/>
    </row>
    <row r="75" spans="1:11" ht="13.5" customHeight="1" x14ac:dyDescent="0.2">
      <c r="A75" s="27"/>
      <c r="B75" s="3"/>
      <c r="C75" s="3"/>
      <c r="I75"/>
      <c r="J75"/>
      <c r="K75"/>
    </row>
    <row r="76" spans="1:11" x14ac:dyDescent="0.2">
      <c r="A76" s="24"/>
      <c r="B76" s="3"/>
      <c r="C76" s="3"/>
      <c r="I76"/>
      <c r="J76"/>
      <c r="K76"/>
    </row>
    <row r="77" spans="1:11" x14ac:dyDescent="0.2">
      <c r="A77" s="3"/>
      <c r="B77" s="3"/>
      <c r="C77" s="3"/>
      <c r="I77"/>
      <c r="J77"/>
      <c r="K77"/>
    </row>
    <row r="78" spans="1:11" x14ac:dyDescent="0.2">
      <c r="A78" s="3"/>
      <c r="B78" s="3"/>
      <c r="C78" s="3"/>
      <c r="I78"/>
      <c r="J78"/>
      <c r="K78"/>
    </row>
    <row r="79" spans="1:11" x14ac:dyDescent="0.2">
      <c r="A79" s="3"/>
      <c r="B79" s="3"/>
      <c r="C79" s="3"/>
      <c r="I79"/>
      <c r="J79"/>
      <c r="K79"/>
    </row>
    <row r="80" spans="1:11" x14ac:dyDescent="0.2">
      <c r="A80" s="3"/>
      <c r="B80" s="25"/>
      <c r="C80" s="25"/>
      <c r="I80"/>
      <c r="J80"/>
      <c r="K80"/>
    </row>
    <row r="81" spans="1:11" x14ac:dyDescent="0.2">
      <c r="A81" s="27"/>
      <c r="B81" s="3"/>
      <c r="C81" s="3"/>
      <c r="I81"/>
      <c r="J81"/>
      <c r="K81"/>
    </row>
    <row r="82" spans="1:11" x14ac:dyDescent="0.2">
      <c r="A82" s="24"/>
      <c r="B82" s="3"/>
      <c r="C82" s="3"/>
      <c r="I82"/>
      <c r="J82"/>
      <c r="K82"/>
    </row>
    <row r="83" spans="1:11" x14ac:dyDescent="0.2">
      <c r="A83" s="3"/>
      <c r="B83" s="3"/>
      <c r="C83" s="3"/>
      <c r="I83"/>
      <c r="J83"/>
      <c r="K83"/>
    </row>
    <row r="84" spans="1:11" x14ac:dyDescent="0.2">
      <c r="A84" s="3"/>
      <c r="B84" s="3"/>
      <c r="C84" s="3"/>
      <c r="I84"/>
      <c r="J84"/>
      <c r="K84"/>
    </row>
    <row r="85" spans="1:11" x14ac:dyDescent="0.2">
      <c r="A85" s="3"/>
      <c r="B85" s="3"/>
      <c r="C85" s="3"/>
      <c r="I85"/>
      <c r="J85"/>
      <c r="K85"/>
    </row>
    <row r="86" spans="1:11" x14ac:dyDescent="0.2">
      <c r="A86" s="3"/>
      <c r="B86" s="3"/>
      <c r="C86" s="3"/>
      <c r="I86"/>
      <c r="J86"/>
      <c r="K86"/>
    </row>
    <row r="87" spans="1:11" x14ac:dyDescent="0.2">
      <c r="A87" s="3"/>
      <c r="B87" s="24"/>
      <c r="C87" s="24"/>
      <c r="I87"/>
      <c r="J87"/>
      <c r="K87"/>
    </row>
    <row r="88" spans="1:11" x14ac:dyDescent="0.2">
      <c r="A88" s="27"/>
      <c r="B88" s="3"/>
      <c r="C88" s="3"/>
      <c r="I88"/>
      <c r="J88"/>
      <c r="K88"/>
    </row>
    <row r="89" spans="1:11" x14ac:dyDescent="0.2">
      <c r="A89" s="24"/>
      <c r="B89" s="3"/>
      <c r="C89" s="3"/>
      <c r="I89"/>
      <c r="J89"/>
      <c r="K89"/>
    </row>
    <row r="90" spans="1:11" x14ac:dyDescent="0.2">
      <c r="A90" s="3"/>
      <c r="B90" s="3"/>
      <c r="C90" s="3"/>
      <c r="I90"/>
      <c r="J90"/>
      <c r="K90"/>
    </row>
    <row r="91" spans="1:11" x14ac:dyDescent="0.2">
      <c r="A91" s="3"/>
      <c r="B91" s="25"/>
      <c r="C91" s="25"/>
      <c r="I91"/>
      <c r="J91"/>
      <c r="K91"/>
    </row>
    <row r="92" spans="1:11" x14ac:dyDescent="0.2">
      <c r="A92" s="27"/>
      <c r="C92" s="3"/>
      <c r="I92"/>
      <c r="J92"/>
      <c r="K92"/>
    </row>
    <row r="93" spans="1:11" x14ac:dyDescent="0.2">
      <c r="A93" s="24"/>
      <c r="C93" s="3"/>
      <c r="I93"/>
      <c r="J93"/>
      <c r="K93"/>
    </row>
    <row r="94" spans="1:11" x14ac:dyDescent="0.2">
      <c r="C94" s="3"/>
      <c r="I94"/>
      <c r="J94"/>
      <c r="K94"/>
    </row>
    <row r="95" spans="1:11" x14ac:dyDescent="0.2">
      <c r="C95" s="3"/>
      <c r="I95"/>
      <c r="J95"/>
      <c r="K95"/>
    </row>
    <row r="96" spans="1:11" x14ac:dyDescent="0.2">
      <c r="C96" s="3"/>
      <c r="I96"/>
      <c r="J96"/>
      <c r="K96"/>
    </row>
    <row r="97" spans="3:11" x14ac:dyDescent="0.2">
      <c r="C97" s="3"/>
      <c r="I97"/>
      <c r="J97"/>
      <c r="K97"/>
    </row>
    <row r="98" spans="3:11" x14ac:dyDescent="0.2">
      <c r="C98" s="3"/>
      <c r="I98"/>
      <c r="J98"/>
      <c r="K98"/>
    </row>
    <row r="99" spans="3:11" x14ac:dyDescent="0.2">
      <c r="C99" s="3"/>
      <c r="I99"/>
      <c r="J99"/>
      <c r="K99"/>
    </row>
    <row r="100" spans="3:11" x14ac:dyDescent="0.2">
      <c r="I100"/>
      <c r="J100"/>
      <c r="K100"/>
    </row>
    <row r="101" spans="3:11" x14ac:dyDescent="0.2">
      <c r="I101"/>
      <c r="J101"/>
      <c r="K101"/>
    </row>
    <row r="102" spans="3:11" x14ac:dyDescent="0.2">
      <c r="J102"/>
      <c r="K102"/>
    </row>
    <row r="103" spans="3:11" x14ac:dyDescent="0.2">
      <c r="J103"/>
      <c r="K103"/>
    </row>
    <row r="104" spans="3:11" x14ac:dyDescent="0.2">
      <c r="J104"/>
      <c r="K104"/>
    </row>
    <row r="105" spans="3:11" x14ac:dyDescent="0.2">
      <c r="I105"/>
      <c r="J105"/>
      <c r="K105"/>
    </row>
    <row r="106" spans="3:11" x14ac:dyDescent="0.2">
      <c r="I106"/>
      <c r="J106"/>
      <c r="K106"/>
    </row>
    <row r="107" spans="3:11" x14ac:dyDescent="0.2">
      <c r="I107"/>
      <c r="J107"/>
      <c r="K107"/>
    </row>
    <row r="108" spans="3:11" x14ac:dyDescent="0.2">
      <c r="I108"/>
      <c r="J108"/>
      <c r="K108"/>
    </row>
    <row r="109" spans="3:11" x14ac:dyDescent="0.2">
      <c r="I109"/>
      <c r="J109"/>
      <c r="K109"/>
    </row>
    <row r="110" spans="3:11" x14ac:dyDescent="0.2">
      <c r="I110"/>
      <c r="J110"/>
      <c r="K110"/>
    </row>
    <row r="111" spans="3:11" x14ac:dyDescent="0.2">
      <c r="I111"/>
      <c r="J111"/>
      <c r="K111"/>
    </row>
    <row r="112" spans="3:11" x14ac:dyDescent="0.2">
      <c r="I112"/>
      <c r="J112"/>
      <c r="K112"/>
    </row>
    <row r="113" spans="9:11" x14ac:dyDescent="0.2">
      <c r="I113"/>
      <c r="J113"/>
      <c r="K113"/>
    </row>
    <row r="114" spans="9:11" x14ac:dyDescent="0.2">
      <c r="I114"/>
      <c r="J114"/>
      <c r="K114"/>
    </row>
    <row r="115" spans="9:11" x14ac:dyDescent="0.2">
      <c r="I115"/>
      <c r="J115"/>
      <c r="K115"/>
    </row>
    <row r="116" spans="9:11" x14ac:dyDescent="0.2">
      <c r="I116"/>
      <c r="J116"/>
      <c r="K116"/>
    </row>
    <row r="117" spans="9:11" x14ac:dyDescent="0.2">
      <c r="I117"/>
      <c r="J117"/>
      <c r="K117"/>
    </row>
    <row r="118" spans="9:11" x14ac:dyDescent="0.2">
      <c r="I118"/>
      <c r="J118"/>
      <c r="K118"/>
    </row>
    <row r="119" spans="9:11" x14ac:dyDescent="0.2">
      <c r="I119"/>
      <c r="J119"/>
      <c r="K119"/>
    </row>
    <row r="120" spans="9:11" x14ac:dyDescent="0.2">
      <c r="I120"/>
      <c r="J120"/>
      <c r="K120"/>
    </row>
    <row r="121" spans="9:11" x14ac:dyDescent="0.2">
      <c r="I121"/>
      <c r="J121"/>
      <c r="K121"/>
    </row>
  </sheetData>
  <mergeCells count="5">
    <mergeCell ref="B2:E2"/>
    <mergeCell ref="H51:K51"/>
    <mergeCell ref="H52:K52"/>
    <mergeCell ref="B50:E50"/>
    <mergeCell ref="H50:K50"/>
  </mergeCells>
  <phoneticPr fontId="4" type="noConversion"/>
  <pageMargins left="0.75" right="0.75" top="0.4" bottom="0.4" header="0.5" footer="0.5"/>
  <pageSetup scale="9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K121"/>
  <sheetViews>
    <sheetView zoomScale="80" zoomScaleNormal="80" workbookViewId="0"/>
  </sheetViews>
  <sheetFormatPr defaultRowHeight="12.75" x14ac:dyDescent="0.2"/>
  <cols>
    <col min="1" max="1" width="5.7109375" customWidth="1"/>
    <col min="2" max="2" width="34.28515625" customWidth="1"/>
    <col min="3" max="3" width="18.42578125" customWidth="1"/>
    <col min="4" max="4" width="18.140625" customWidth="1"/>
    <col min="5" max="5" width="16" customWidth="1"/>
    <col min="6" max="6" width="12.140625" bestFit="1" customWidth="1"/>
    <col min="7" max="7" width="16.5703125" customWidth="1"/>
    <col min="8" max="8" width="13.7109375" bestFit="1" customWidth="1"/>
    <col min="9" max="9" width="14.140625" style="3" bestFit="1" customWidth="1"/>
    <col min="10" max="11" width="15.28515625" style="3" customWidth="1"/>
  </cols>
  <sheetData>
    <row r="1" spans="2:11" ht="20.100000000000001" customHeight="1" thickBot="1" x14ac:dyDescent="0.25">
      <c r="C1" s="16"/>
      <c r="D1" s="93"/>
      <c r="E1" s="10"/>
      <c r="J1"/>
      <c r="K1"/>
    </row>
    <row r="2" spans="2:11" ht="46.5" customHeight="1" thickBot="1" x14ac:dyDescent="0.25">
      <c r="B2" s="231" t="s">
        <v>115</v>
      </c>
      <c r="C2" s="232"/>
      <c r="D2" s="232"/>
      <c r="E2" s="233"/>
      <c r="J2"/>
      <c r="K2"/>
    </row>
    <row r="3" spans="2:11" ht="50.25" customHeight="1" thickBot="1" x14ac:dyDescent="0.3">
      <c r="B3" s="98" t="s">
        <v>50</v>
      </c>
      <c r="C3" s="99" t="s">
        <v>116</v>
      </c>
      <c r="D3" s="99" t="s">
        <v>105</v>
      </c>
      <c r="E3" s="99" t="s">
        <v>106</v>
      </c>
      <c r="J3"/>
      <c r="K3"/>
    </row>
    <row r="4" spans="2:11" x14ac:dyDescent="0.2">
      <c r="B4" s="104"/>
      <c r="C4" s="105"/>
      <c r="D4" s="105"/>
      <c r="E4" s="105"/>
      <c r="G4" s="36"/>
      <c r="H4" s="34"/>
      <c r="I4" s="29"/>
      <c r="J4"/>
      <c r="K4"/>
    </row>
    <row r="5" spans="2:11" x14ac:dyDescent="0.2">
      <c r="B5" s="104" t="s">
        <v>108</v>
      </c>
      <c r="C5" s="189">
        <v>44953.374495893215</v>
      </c>
      <c r="D5" s="189">
        <v>43939.555309655283</v>
      </c>
      <c r="E5" s="189">
        <v>1198.2846321031436</v>
      </c>
      <c r="G5" s="37"/>
      <c r="I5" s="37"/>
      <c r="J5"/>
      <c r="K5"/>
    </row>
    <row r="6" spans="2:11" x14ac:dyDescent="0.2">
      <c r="B6" s="104"/>
      <c r="C6" s="115"/>
      <c r="D6" s="115"/>
      <c r="E6" s="115"/>
      <c r="F6" s="14"/>
      <c r="G6" s="15"/>
      <c r="H6" s="3"/>
      <c r="J6"/>
      <c r="K6"/>
    </row>
    <row r="7" spans="2:11" x14ac:dyDescent="0.2">
      <c r="B7" s="104" t="s">
        <v>107</v>
      </c>
      <c r="C7" s="176">
        <f>SUM(C8:C13)</f>
        <v>44953</v>
      </c>
      <c r="D7" s="176">
        <f>SUM(D8:D13)</f>
        <v>43939</v>
      </c>
      <c r="E7" s="176">
        <f>SUM(E8:E13)</f>
        <v>1198</v>
      </c>
      <c r="F7" s="14"/>
      <c r="G7" s="9"/>
      <c r="H7" s="3"/>
      <c r="J7"/>
      <c r="K7"/>
    </row>
    <row r="8" spans="2:11" x14ac:dyDescent="0.2">
      <c r="B8" s="110" t="s">
        <v>51</v>
      </c>
      <c r="C8" s="188">
        <v>3872</v>
      </c>
      <c r="D8" s="188">
        <v>3337</v>
      </c>
      <c r="E8" s="188">
        <v>557</v>
      </c>
      <c r="F8" s="14"/>
      <c r="G8" s="9"/>
      <c r="J8"/>
      <c r="K8"/>
    </row>
    <row r="9" spans="2:11" x14ac:dyDescent="0.2">
      <c r="B9" s="110" t="s">
        <v>52</v>
      </c>
      <c r="C9" s="188">
        <v>41004</v>
      </c>
      <c r="D9" s="188">
        <v>40527</v>
      </c>
      <c r="E9" s="188">
        <v>640</v>
      </c>
      <c r="J9"/>
      <c r="K9"/>
    </row>
    <row r="10" spans="2:11" x14ac:dyDescent="0.2">
      <c r="B10" s="110" t="s">
        <v>74</v>
      </c>
      <c r="C10" s="188">
        <v>9</v>
      </c>
      <c r="D10" s="188">
        <v>9</v>
      </c>
      <c r="E10" s="188">
        <v>0</v>
      </c>
      <c r="H10" s="3"/>
      <c r="J10"/>
      <c r="K10"/>
    </row>
    <row r="11" spans="2:11" x14ac:dyDescent="0.2">
      <c r="B11" s="110" t="s">
        <v>75</v>
      </c>
      <c r="C11" s="188">
        <v>48</v>
      </c>
      <c r="D11" s="188">
        <v>46</v>
      </c>
      <c r="E11" s="188">
        <v>1</v>
      </c>
      <c r="H11" s="3"/>
      <c r="J11"/>
      <c r="K11"/>
    </row>
    <row r="12" spans="2:11" x14ac:dyDescent="0.2">
      <c r="B12" s="110" t="s">
        <v>67</v>
      </c>
      <c r="C12" s="188">
        <v>0</v>
      </c>
      <c r="D12" s="188">
        <v>0</v>
      </c>
      <c r="E12" s="188">
        <v>0</v>
      </c>
      <c r="J12"/>
      <c r="K12"/>
    </row>
    <row r="13" spans="2:11" x14ac:dyDescent="0.2">
      <c r="B13" s="110" t="s">
        <v>47</v>
      </c>
      <c r="C13" s="188">
        <v>20</v>
      </c>
      <c r="D13" s="188">
        <v>20</v>
      </c>
      <c r="E13" s="188">
        <v>0</v>
      </c>
      <c r="J13"/>
      <c r="K13"/>
    </row>
    <row r="14" spans="2:11" x14ac:dyDescent="0.2">
      <c r="B14" s="104"/>
      <c r="C14" s="101"/>
      <c r="D14" s="101"/>
      <c r="E14" s="101"/>
      <c r="F14" s="8"/>
      <c r="H14" s="55"/>
      <c r="I14"/>
      <c r="J14"/>
      <c r="K14"/>
    </row>
    <row r="15" spans="2:11" x14ac:dyDescent="0.2">
      <c r="B15" s="104" t="s">
        <v>53</v>
      </c>
      <c r="C15" s="186">
        <f>SUM(C16:C18)</f>
        <v>44954</v>
      </c>
      <c r="D15" s="186">
        <f t="shared" ref="D15:E15" si="0">SUM(D16:D18)</f>
        <v>43940</v>
      </c>
      <c r="E15" s="186">
        <f t="shared" si="0"/>
        <v>1198</v>
      </c>
      <c r="G15" s="23"/>
      <c r="H15" s="23"/>
      <c r="I15" s="23"/>
      <c r="J15"/>
      <c r="K15"/>
    </row>
    <row r="16" spans="2:11" x14ac:dyDescent="0.2">
      <c r="B16" s="110" t="s">
        <v>54</v>
      </c>
      <c r="C16" s="188">
        <v>41647</v>
      </c>
      <c r="D16" s="188">
        <v>40775</v>
      </c>
      <c r="E16" s="188">
        <v>1044</v>
      </c>
      <c r="G16" s="3"/>
      <c r="H16" s="3"/>
      <c r="J16"/>
      <c r="K16"/>
    </row>
    <row r="17" spans="2:11" x14ac:dyDescent="0.2">
      <c r="B17" s="110" t="s">
        <v>55</v>
      </c>
      <c r="C17" s="188">
        <v>3045</v>
      </c>
      <c r="D17" s="188">
        <v>2907</v>
      </c>
      <c r="E17" s="188">
        <v>149</v>
      </c>
      <c r="G17" s="3"/>
      <c r="H17" s="3"/>
      <c r="J17"/>
      <c r="K17"/>
    </row>
    <row r="18" spans="2:11" x14ac:dyDescent="0.2">
      <c r="B18" s="110" t="s">
        <v>47</v>
      </c>
      <c r="C18" s="188">
        <v>262</v>
      </c>
      <c r="D18" s="188">
        <v>258</v>
      </c>
      <c r="E18" s="188">
        <v>5</v>
      </c>
      <c r="G18" s="3"/>
      <c r="H18" s="3"/>
      <c r="J18"/>
      <c r="K18"/>
    </row>
    <row r="19" spans="2:11" x14ac:dyDescent="0.2">
      <c r="B19" s="104"/>
      <c r="C19" s="101"/>
      <c r="D19" s="101"/>
      <c r="E19" s="101"/>
      <c r="G19" s="11"/>
      <c r="H19" s="55"/>
      <c r="I19" s="11"/>
      <c r="J19"/>
      <c r="K19"/>
    </row>
    <row r="20" spans="2:11" x14ac:dyDescent="0.2">
      <c r="B20" s="104" t="s">
        <v>56</v>
      </c>
      <c r="C20" s="189">
        <f>SUM(C21:C28)</f>
        <v>44954</v>
      </c>
      <c r="D20" s="189">
        <f>SUM(D21:D28)</f>
        <v>43940</v>
      </c>
      <c r="E20" s="189">
        <f>SUM(E21:E28)</f>
        <v>1198</v>
      </c>
      <c r="G20" s="23"/>
      <c r="H20" s="23"/>
      <c r="I20" s="23"/>
      <c r="J20"/>
      <c r="K20"/>
    </row>
    <row r="21" spans="2:11" x14ac:dyDescent="0.2">
      <c r="B21" s="110" t="s">
        <v>57</v>
      </c>
      <c r="C21" s="188">
        <v>22495</v>
      </c>
      <c r="D21" s="188">
        <v>22147</v>
      </c>
      <c r="E21" s="188">
        <v>440</v>
      </c>
      <c r="G21" s="3"/>
      <c r="H21" s="3"/>
      <c r="J21"/>
      <c r="K21"/>
    </row>
    <row r="22" spans="2:11" x14ac:dyDescent="0.2">
      <c r="B22" s="110" t="s">
        <v>58</v>
      </c>
      <c r="C22" s="188">
        <v>2231</v>
      </c>
      <c r="D22" s="188">
        <v>2142</v>
      </c>
      <c r="E22" s="188">
        <v>97</v>
      </c>
      <c r="G22" s="3"/>
      <c r="H22" s="3"/>
      <c r="J22"/>
      <c r="K22"/>
    </row>
    <row r="23" spans="2:11" x14ac:dyDescent="0.2">
      <c r="B23" s="110" t="s">
        <v>59</v>
      </c>
      <c r="C23" s="188">
        <v>17259</v>
      </c>
      <c r="D23" s="188">
        <v>16839</v>
      </c>
      <c r="E23" s="188">
        <v>493</v>
      </c>
      <c r="G23" s="3"/>
      <c r="H23" s="3"/>
      <c r="J23"/>
      <c r="K23"/>
    </row>
    <row r="24" spans="2:11" x14ac:dyDescent="0.2">
      <c r="B24" s="110" t="s">
        <v>60</v>
      </c>
      <c r="C24" s="188">
        <v>267</v>
      </c>
      <c r="D24" s="188">
        <v>254</v>
      </c>
      <c r="E24" s="188">
        <v>14</v>
      </c>
      <c r="G24" s="3"/>
      <c r="H24" s="3"/>
      <c r="J24"/>
      <c r="K24"/>
    </row>
    <row r="25" spans="2:11" x14ac:dyDescent="0.2">
      <c r="B25" s="110" t="s">
        <v>61</v>
      </c>
      <c r="C25" s="188">
        <v>499</v>
      </c>
      <c r="D25" s="188">
        <v>466</v>
      </c>
      <c r="E25" s="188">
        <v>35</v>
      </c>
      <c r="G25" s="3"/>
      <c r="H25" s="3"/>
      <c r="J25"/>
      <c r="K25"/>
    </row>
    <row r="26" spans="2:11" ht="25.5" x14ac:dyDescent="0.2">
      <c r="B26" s="110" t="s">
        <v>62</v>
      </c>
      <c r="C26" s="188">
        <v>260</v>
      </c>
      <c r="D26" s="188">
        <v>228</v>
      </c>
      <c r="E26" s="188">
        <v>33</v>
      </c>
      <c r="G26" s="3"/>
      <c r="H26" s="3"/>
      <c r="J26"/>
      <c r="K26"/>
    </row>
    <row r="27" spans="2:11" x14ac:dyDescent="0.2">
      <c r="B27" s="110" t="s">
        <v>83</v>
      </c>
      <c r="C27" s="188">
        <v>1587</v>
      </c>
      <c r="D27" s="188">
        <v>1516</v>
      </c>
      <c r="E27" s="188">
        <v>78</v>
      </c>
      <c r="G27" s="3"/>
      <c r="H27" s="3"/>
      <c r="J27"/>
      <c r="K27"/>
    </row>
    <row r="28" spans="2:11" x14ac:dyDescent="0.2">
      <c r="B28" s="110" t="s">
        <v>47</v>
      </c>
      <c r="C28" s="188">
        <v>356</v>
      </c>
      <c r="D28" s="188">
        <v>348</v>
      </c>
      <c r="E28" s="188">
        <v>8</v>
      </c>
      <c r="G28" s="3"/>
      <c r="H28" s="3"/>
      <c r="J28"/>
      <c r="K28"/>
    </row>
    <row r="29" spans="2:11" x14ac:dyDescent="0.2">
      <c r="B29" s="104"/>
      <c r="C29" s="101"/>
      <c r="D29" s="101"/>
      <c r="E29" s="101"/>
      <c r="G29" s="11"/>
      <c r="H29" s="55"/>
      <c r="I29" s="11"/>
      <c r="J29"/>
      <c r="K29"/>
    </row>
    <row r="30" spans="2:11" x14ac:dyDescent="0.2">
      <c r="B30" s="104" t="s">
        <v>63</v>
      </c>
      <c r="C30" s="186">
        <f>SUM(C31:C36)</f>
        <v>44955</v>
      </c>
      <c r="D30" s="186">
        <f>SUM(D31:D36)</f>
        <v>43942</v>
      </c>
      <c r="E30" s="186">
        <f>SUM(E31:E36)</f>
        <v>1198</v>
      </c>
      <c r="G30" s="23"/>
      <c r="H30" s="23"/>
      <c r="I30" s="23"/>
      <c r="J30"/>
      <c r="K30"/>
    </row>
    <row r="31" spans="2:11" x14ac:dyDescent="0.2">
      <c r="B31" s="110" t="s">
        <v>87</v>
      </c>
      <c r="C31" s="188">
        <v>824</v>
      </c>
      <c r="D31" s="188">
        <v>756</v>
      </c>
      <c r="E31" s="188">
        <v>71</v>
      </c>
      <c r="G31" s="3"/>
      <c r="H31" s="206"/>
      <c r="J31"/>
      <c r="K31"/>
    </row>
    <row r="32" spans="2:11" x14ac:dyDescent="0.2">
      <c r="B32" s="110" t="s">
        <v>86</v>
      </c>
      <c r="C32" s="188">
        <v>2972</v>
      </c>
      <c r="D32" s="188">
        <v>2717</v>
      </c>
      <c r="E32" s="188">
        <v>268</v>
      </c>
      <c r="G32" s="3"/>
      <c r="H32" s="206"/>
      <c r="J32"/>
      <c r="K32"/>
    </row>
    <row r="33" spans="2:11" x14ac:dyDescent="0.2">
      <c r="B33" s="110" t="s">
        <v>64</v>
      </c>
      <c r="C33" s="188">
        <v>14324</v>
      </c>
      <c r="D33" s="188">
        <v>13684</v>
      </c>
      <c r="E33" s="188">
        <v>704</v>
      </c>
      <c r="G33" s="3"/>
      <c r="H33" s="3"/>
      <c r="J33"/>
      <c r="K33"/>
    </row>
    <row r="34" spans="2:11" x14ac:dyDescent="0.2">
      <c r="B34" s="110" t="s">
        <v>65</v>
      </c>
      <c r="C34" s="188">
        <v>21136</v>
      </c>
      <c r="D34" s="188">
        <v>21084</v>
      </c>
      <c r="E34" s="188">
        <v>136</v>
      </c>
      <c r="G34" s="3"/>
      <c r="H34" s="3"/>
      <c r="J34"/>
      <c r="K34"/>
    </row>
    <row r="35" spans="2:11" x14ac:dyDescent="0.2">
      <c r="B35" s="110" t="s">
        <v>66</v>
      </c>
      <c r="C35" s="188">
        <v>5680</v>
      </c>
      <c r="D35" s="188">
        <v>5682</v>
      </c>
      <c r="E35" s="188">
        <v>19</v>
      </c>
      <c r="G35" s="3"/>
      <c r="H35" s="3"/>
      <c r="J35"/>
      <c r="K35"/>
    </row>
    <row r="36" spans="2:11" x14ac:dyDescent="0.2">
      <c r="B36" s="110" t="s">
        <v>47</v>
      </c>
      <c r="C36" s="188">
        <v>19</v>
      </c>
      <c r="D36" s="188">
        <v>19</v>
      </c>
      <c r="E36" s="188">
        <v>0</v>
      </c>
      <c r="G36" s="3"/>
      <c r="H36" s="3"/>
      <c r="J36"/>
      <c r="K36"/>
    </row>
    <row r="37" spans="2:11" x14ac:dyDescent="0.2">
      <c r="B37" s="110"/>
      <c r="C37" s="116"/>
      <c r="D37" s="116"/>
      <c r="E37" s="116"/>
      <c r="G37" s="3"/>
      <c r="H37" s="55"/>
      <c r="J37"/>
      <c r="K37"/>
    </row>
    <row r="38" spans="2:11" ht="12.75" customHeight="1" x14ac:dyDescent="0.2">
      <c r="B38" s="216" t="s">
        <v>73</v>
      </c>
      <c r="C38" s="166"/>
      <c r="D38" s="166"/>
      <c r="E38" s="175"/>
      <c r="G38" s="11"/>
      <c r="H38" s="23"/>
      <c r="I38" s="11"/>
      <c r="J38"/>
      <c r="K38"/>
    </row>
    <row r="39" spans="2:11" x14ac:dyDescent="0.2">
      <c r="B39" s="217" t="s">
        <v>72</v>
      </c>
      <c r="C39" s="189">
        <v>44871</v>
      </c>
      <c r="D39" s="189">
        <v>43906</v>
      </c>
      <c r="E39" s="189">
        <v>1149</v>
      </c>
      <c r="G39" s="23"/>
      <c r="H39" s="3"/>
      <c r="I39" s="23"/>
      <c r="J39"/>
      <c r="K39"/>
    </row>
    <row r="40" spans="2:11" x14ac:dyDescent="0.2">
      <c r="B40" s="217" t="s">
        <v>71</v>
      </c>
      <c r="C40" s="188">
        <v>80</v>
      </c>
      <c r="D40" s="188">
        <v>35</v>
      </c>
      <c r="E40" s="188">
        <v>45</v>
      </c>
      <c r="G40" s="3"/>
      <c r="H40" s="3"/>
      <c r="J40"/>
      <c r="K40"/>
    </row>
    <row r="41" spans="2:11" x14ac:dyDescent="0.2">
      <c r="B41" s="217" t="s">
        <v>70</v>
      </c>
      <c r="C41" s="188">
        <v>3</v>
      </c>
      <c r="D41" s="188">
        <v>0</v>
      </c>
      <c r="E41" s="188">
        <v>3</v>
      </c>
      <c r="G41" s="3"/>
      <c r="H41" s="3"/>
      <c r="J41"/>
      <c r="K41"/>
    </row>
    <row r="42" spans="2:11" x14ac:dyDescent="0.2">
      <c r="B42" s="217" t="s">
        <v>69</v>
      </c>
      <c r="C42" s="188">
        <v>0</v>
      </c>
      <c r="D42" s="188">
        <v>0</v>
      </c>
      <c r="E42" s="188">
        <v>0</v>
      </c>
      <c r="G42" s="3"/>
      <c r="H42" s="3"/>
      <c r="J42"/>
      <c r="K42"/>
    </row>
    <row r="43" spans="2:11" x14ac:dyDescent="0.2">
      <c r="B43" s="217" t="s">
        <v>68</v>
      </c>
      <c r="C43" s="188">
        <v>0</v>
      </c>
      <c r="D43" s="188">
        <v>0</v>
      </c>
      <c r="E43" s="188">
        <v>0</v>
      </c>
      <c r="G43" s="3"/>
      <c r="H43" s="3"/>
      <c r="J43"/>
      <c r="K43"/>
    </row>
    <row r="44" spans="2:11" x14ac:dyDescent="0.2">
      <c r="B44" s="217" t="s">
        <v>47</v>
      </c>
      <c r="C44" s="188">
        <v>0</v>
      </c>
      <c r="D44" s="188">
        <v>0</v>
      </c>
      <c r="E44" s="188">
        <v>0</v>
      </c>
      <c r="G44" s="3"/>
      <c r="H44" s="3"/>
      <c r="J44"/>
      <c r="K44"/>
    </row>
    <row r="45" spans="2:11" x14ac:dyDescent="0.2">
      <c r="B45" s="104"/>
      <c r="C45" s="101"/>
      <c r="D45" s="101"/>
      <c r="E45" s="101"/>
      <c r="G45" s="3"/>
      <c r="H45" s="3"/>
      <c r="J45"/>
      <c r="K45"/>
    </row>
    <row r="46" spans="2:11" x14ac:dyDescent="0.2">
      <c r="B46" s="104" t="s">
        <v>113</v>
      </c>
      <c r="C46" s="176">
        <f>SUM(C47:C49)</f>
        <v>44954</v>
      </c>
      <c r="D46" s="177">
        <f>SUM(D47:D49)</f>
        <v>43940</v>
      </c>
      <c r="E46" s="176">
        <f>SUM(E47:E49)</f>
        <v>1198</v>
      </c>
      <c r="G46" s="11"/>
      <c r="H46" s="55"/>
      <c r="I46" s="11"/>
      <c r="J46"/>
      <c r="K46"/>
    </row>
    <row r="47" spans="2:11" x14ac:dyDescent="0.2">
      <c r="B47" s="110" t="s">
        <v>41</v>
      </c>
      <c r="C47" s="188">
        <v>27989</v>
      </c>
      <c r="D47" s="188">
        <v>27696</v>
      </c>
      <c r="E47" s="188">
        <v>406</v>
      </c>
      <c r="G47" s="23"/>
      <c r="H47" s="3"/>
      <c r="I47" s="23"/>
      <c r="J47"/>
      <c r="K47"/>
    </row>
    <row r="48" spans="2:11" x14ac:dyDescent="0.2">
      <c r="B48" s="110" t="s">
        <v>42</v>
      </c>
      <c r="C48" s="188">
        <v>15802</v>
      </c>
      <c r="D48" s="188">
        <v>15100</v>
      </c>
      <c r="E48" s="188">
        <v>769</v>
      </c>
      <c r="G48" s="3"/>
      <c r="H48" s="3"/>
      <c r="J48"/>
      <c r="K48"/>
    </row>
    <row r="49" spans="2:11" ht="13.5" thickBot="1" x14ac:dyDescent="0.25">
      <c r="B49" s="113" t="s">
        <v>47</v>
      </c>
      <c r="C49" s="188">
        <v>1163</v>
      </c>
      <c r="D49" s="188">
        <v>1144</v>
      </c>
      <c r="E49" s="188">
        <v>23</v>
      </c>
      <c r="G49" s="3"/>
      <c r="H49" s="3"/>
      <c r="J49"/>
      <c r="K49"/>
    </row>
    <row r="50" spans="2:11" ht="114.6" customHeight="1" x14ac:dyDescent="0.2">
      <c r="B50" s="227" t="s">
        <v>118</v>
      </c>
      <c r="C50" s="228"/>
      <c r="D50" s="228"/>
      <c r="E50" s="228"/>
      <c r="G50" s="21"/>
      <c r="H50" s="211"/>
      <c r="I50" s="210"/>
      <c r="J50" s="210"/>
      <c r="K50" s="210"/>
    </row>
    <row r="51" spans="2:11" x14ac:dyDescent="0.2">
      <c r="G51" s="28"/>
      <c r="H51" s="229"/>
      <c r="I51" s="230"/>
      <c r="J51" s="230"/>
      <c r="K51" s="230"/>
    </row>
    <row r="52" spans="2:11" x14ac:dyDescent="0.2">
      <c r="B52" t="s">
        <v>96</v>
      </c>
      <c r="G52" s="23"/>
      <c r="H52" s="229"/>
      <c r="I52" s="230"/>
      <c r="J52" s="230"/>
      <c r="K52" s="230"/>
    </row>
    <row r="53" spans="2:11" ht="15.75" customHeight="1" x14ac:dyDescent="0.2">
      <c r="C53" s="3"/>
      <c r="D53" s="3"/>
      <c r="E53" s="3"/>
      <c r="I53"/>
      <c r="J53"/>
      <c r="K53"/>
    </row>
    <row r="54" spans="2:11" x14ac:dyDescent="0.2">
      <c r="C54" s="3"/>
      <c r="D54" s="3"/>
      <c r="E54" s="3"/>
      <c r="I54"/>
      <c r="J54"/>
      <c r="K54"/>
    </row>
    <row r="55" spans="2:11" x14ac:dyDescent="0.2">
      <c r="C55" s="3"/>
      <c r="D55" s="3"/>
      <c r="E55" s="3"/>
      <c r="I55"/>
      <c r="J55"/>
      <c r="K55"/>
    </row>
    <row r="56" spans="2:11" x14ac:dyDescent="0.2">
      <c r="C56" s="21"/>
      <c r="D56" s="21"/>
      <c r="E56" s="21"/>
      <c r="I56"/>
      <c r="J56"/>
      <c r="K56"/>
    </row>
    <row r="57" spans="2:11" x14ac:dyDescent="0.2">
      <c r="C57" s="26"/>
      <c r="D57" s="3"/>
      <c r="E57" s="3"/>
      <c r="I57"/>
      <c r="J57"/>
      <c r="K57"/>
    </row>
    <row r="58" spans="2:11" x14ac:dyDescent="0.2">
      <c r="C58" s="24"/>
      <c r="D58" s="25"/>
      <c r="E58" s="25"/>
      <c r="I58"/>
      <c r="J58"/>
      <c r="K58"/>
    </row>
    <row r="59" spans="2:11" x14ac:dyDescent="0.2">
      <c r="C59" s="24"/>
      <c r="D59" s="25"/>
      <c r="E59" s="25"/>
      <c r="I59"/>
      <c r="J59"/>
      <c r="K59"/>
    </row>
    <row r="60" spans="2:11" x14ac:dyDescent="0.2">
      <c r="C60" s="24"/>
      <c r="D60" s="25"/>
      <c r="E60" s="25"/>
      <c r="I60"/>
      <c r="J60"/>
      <c r="K60"/>
    </row>
    <row r="61" spans="2:11" x14ac:dyDescent="0.2">
      <c r="C61" s="24"/>
      <c r="D61" s="25"/>
      <c r="E61" s="25"/>
      <c r="I61"/>
      <c r="J61"/>
      <c r="K61"/>
    </row>
    <row r="62" spans="2:11" x14ac:dyDescent="0.2">
      <c r="C62" s="3"/>
      <c r="D62" s="3"/>
      <c r="E62" s="3"/>
      <c r="I62"/>
      <c r="J62"/>
      <c r="K62"/>
    </row>
    <row r="63" spans="2:11" x14ac:dyDescent="0.2">
      <c r="C63" s="3"/>
      <c r="D63" s="3"/>
      <c r="E63" s="3"/>
      <c r="I63"/>
      <c r="J63"/>
      <c r="K63"/>
    </row>
    <row r="64" spans="2:11" x14ac:dyDescent="0.2">
      <c r="C64" s="27"/>
      <c r="D64" s="3"/>
      <c r="E64" s="3"/>
      <c r="I64"/>
      <c r="J64"/>
      <c r="K64"/>
    </row>
    <row r="65" spans="2:11" x14ac:dyDescent="0.2">
      <c r="C65" s="24"/>
      <c r="D65" s="25"/>
      <c r="E65" s="25"/>
      <c r="I65"/>
      <c r="J65"/>
      <c r="K65"/>
    </row>
    <row r="66" spans="2:11" x14ac:dyDescent="0.2">
      <c r="C66" s="3"/>
      <c r="D66" s="3"/>
      <c r="E66" s="3"/>
      <c r="I66"/>
      <c r="J66"/>
      <c r="K66"/>
    </row>
    <row r="67" spans="2:11" x14ac:dyDescent="0.2">
      <c r="C67" s="3"/>
      <c r="D67" s="3"/>
      <c r="E67" s="3"/>
      <c r="I67"/>
      <c r="J67"/>
      <c r="K67"/>
    </row>
    <row r="68" spans="2:11" x14ac:dyDescent="0.2">
      <c r="C68" s="3"/>
      <c r="D68" s="3"/>
      <c r="E68" s="3"/>
      <c r="I68"/>
      <c r="J68"/>
      <c r="K68"/>
    </row>
    <row r="69" spans="2:11" ht="26.25" customHeight="1" x14ac:dyDescent="0.2">
      <c r="B69" s="6"/>
      <c r="C69" s="3"/>
      <c r="D69" s="3"/>
      <c r="E69" s="3"/>
      <c r="I69"/>
      <c r="J69"/>
      <c r="K69"/>
    </row>
    <row r="70" spans="2:11" ht="22.5" customHeight="1" x14ac:dyDescent="0.2">
      <c r="B70" s="6"/>
      <c r="C70" s="3"/>
      <c r="D70" s="3"/>
      <c r="E70" s="3"/>
      <c r="I70"/>
      <c r="J70"/>
      <c r="K70"/>
    </row>
    <row r="71" spans="2:11" ht="38.450000000000003" customHeight="1" x14ac:dyDescent="0.2">
      <c r="B71" s="6"/>
      <c r="C71" s="3"/>
      <c r="D71" s="3"/>
      <c r="E71" s="3"/>
      <c r="I71"/>
      <c r="J71"/>
      <c r="K71"/>
    </row>
    <row r="72" spans="2:11" x14ac:dyDescent="0.2">
      <c r="B72" s="6"/>
      <c r="C72" s="3"/>
      <c r="D72" s="3"/>
      <c r="E72" s="3"/>
      <c r="I72"/>
      <c r="J72"/>
      <c r="K72"/>
    </row>
    <row r="73" spans="2:11" x14ac:dyDescent="0.2">
      <c r="B73" s="6"/>
      <c r="C73" s="27"/>
      <c r="D73" s="3"/>
      <c r="E73" s="3"/>
      <c r="I73"/>
      <c r="J73"/>
      <c r="K73"/>
    </row>
    <row r="74" spans="2:11" x14ac:dyDescent="0.2">
      <c r="B74" s="6"/>
      <c r="C74" s="24"/>
      <c r="D74" s="25"/>
      <c r="E74" s="25"/>
      <c r="I74"/>
      <c r="J74"/>
      <c r="K74"/>
    </row>
    <row r="75" spans="2:11" x14ac:dyDescent="0.2">
      <c r="B75" s="6"/>
      <c r="C75" s="3"/>
      <c r="D75" s="3"/>
      <c r="E75" s="3"/>
      <c r="I75"/>
      <c r="J75"/>
      <c r="K75"/>
    </row>
    <row r="76" spans="2:11" x14ac:dyDescent="0.2">
      <c r="B76" s="6"/>
      <c r="C76" s="3"/>
      <c r="D76" s="3"/>
      <c r="E76" s="3"/>
      <c r="I76"/>
      <c r="J76"/>
      <c r="K76"/>
    </row>
    <row r="77" spans="2:11" ht="15" customHeight="1" x14ac:dyDescent="0.2">
      <c r="B77" s="6"/>
      <c r="C77" s="3"/>
      <c r="D77" s="3"/>
      <c r="E77" s="3"/>
      <c r="I77"/>
      <c r="J77"/>
      <c r="K77"/>
    </row>
    <row r="78" spans="2:11" ht="15.75" customHeight="1" x14ac:dyDescent="0.2">
      <c r="B78" s="6"/>
      <c r="C78" s="3"/>
      <c r="D78" s="3"/>
      <c r="E78" s="3"/>
      <c r="I78"/>
      <c r="J78"/>
      <c r="K78"/>
    </row>
    <row r="79" spans="2:11" x14ac:dyDescent="0.2">
      <c r="C79" s="27"/>
      <c r="D79" s="3"/>
      <c r="E79" s="3"/>
      <c r="I79"/>
      <c r="J79"/>
      <c r="K79"/>
    </row>
    <row r="80" spans="2:11" x14ac:dyDescent="0.2">
      <c r="C80" s="24"/>
      <c r="D80" s="25"/>
      <c r="E80" s="25"/>
      <c r="I80"/>
      <c r="J80"/>
      <c r="K80"/>
    </row>
    <row r="81" spans="3:11" x14ac:dyDescent="0.2">
      <c r="C81" s="3"/>
      <c r="D81" s="3"/>
      <c r="E81" s="3"/>
      <c r="I81"/>
      <c r="J81"/>
      <c r="K81"/>
    </row>
    <row r="82" spans="3:11" x14ac:dyDescent="0.2">
      <c r="C82" s="3"/>
      <c r="D82" s="3"/>
      <c r="E82" s="3"/>
      <c r="I82"/>
      <c r="J82"/>
      <c r="K82"/>
    </row>
    <row r="83" spans="3:11" x14ac:dyDescent="0.2">
      <c r="C83" s="3"/>
      <c r="D83" s="3"/>
      <c r="E83" s="3"/>
      <c r="I83"/>
      <c r="J83"/>
      <c r="K83"/>
    </row>
    <row r="84" spans="3:11" x14ac:dyDescent="0.2">
      <c r="C84" s="3"/>
      <c r="D84" s="3"/>
      <c r="E84" s="3"/>
      <c r="I84"/>
      <c r="J84"/>
      <c r="K84"/>
    </row>
    <row r="85" spans="3:11" x14ac:dyDescent="0.2">
      <c r="C85" s="3"/>
      <c r="D85" s="3"/>
      <c r="E85" s="3"/>
      <c r="I85"/>
      <c r="J85"/>
      <c r="K85"/>
    </row>
    <row r="86" spans="3:11" x14ac:dyDescent="0.2">
      <c r="C86" s="27"/>
      <c r="D86" s="3"/>
      <c r="E86" s="3"/>
      <c r="I86"/>
      <c r="J86"/>
      <c r="K86"/>
    </row>
    <row r="87" spans="3:11" x14ac:dyDescent="0.2">
      <c r="C87" s="24"/>
      <c r="D87" s="24"/>
      <c r="E87" s="24"/>
      <c r="I87"/>
      <c r="J87"/>
      <c r="K87"/>
    </row>
    <row r="88" spans="3:11" x14ac:dyDescent="0.2">
      <c r="C88" s="3"/>
      <c r="D88" s="3"/>
      <c r="E88" s="3"/>
      <c r="I88"/>
      <c r="J88"/>
      <c r="K88"/>
    </row>
    <row r="89" spans="3:11" x14ac:dyDescent="0.2">
      <c r="C89" s="3"/>
      <c r="D89" s="3"/>
      <c r="E89" s="3"/>
      <c r="I89"/>
      <c r="J89"/>
      <c r="K89"/>
    </row>
    <row r="90" spans="3:11" x14ac:dyDescent="0.2">
      <c r="C90" s="27"/>
      <c r="D90" s="3"/>
      <c r="E90" s="3"/>
      <c r="I90"/>
      <c r="J90"/>
      <c r="K90"/>
    </row>
    <row r="91" spans="3:11" x14ac:dyDescent="0.2">
      <c r="C91" s="24"/>
      <c r="D91" s="25"/>
      <c r="E91" s="25"/>
      <c r="I91"/>
      <c r="J91"/>
      <c r="K91"/>
    </row>
    <row r="92" spans="3:11" x14ac:dyDescent="0.2">
      <c r="I92"/>
      <c r="J92"/>
      <c r="K92"/>
    </row>
    <row r="93" spans="3:11" x14ac:dyDescent="0.2">
      <c r="I93"/>
      <c r="J93"/>
      <c r="K93"/>
    </row>
    <row r="94" spans="3:11" x14ac:dyDescent="0.2">
      <c r="J94"/>
      <c r="K94"/>
    </row>
    <row r="95" spans="3:11" x14ac:dyDescent="0.2">
      <c r="J95"/>
      <c r="K95"/>
    </row>
    <row r="96" spans="3:11" x14ac:dyDescent="0.2">
      <c r="J96"/>
      <c r="K96"/>
    </row>
    <row r="97" spans="9:11" x14ac:dyDescent="0.2">
      <c r="J97"/>
      <c r="K97"/>
    </row>
    <row r="98" spans="9:11" x14ac:dyDescent="0.2">
      <c r="J98"/>
      <c r="K98"/>
    </row>
    <row r="99" spans="9:11" x14ac:dyDescent="0.2">
      <c r="J99"/>
      <c r="K99"/>
    </row>
    <row r="100" spans="9:11" x14ac:dyDescent="0.2">
      <c r="J100"/>
      <c r="K100"/>
    </row>
    <row r="101" spans="9:11" x14ac:dyDescent="0.2">
      <c r="J101"/>
      <c r="K101"/>
    </row>
    <row r="102" spans="9:11" x14ac:dyDescent="0.2">
      <c r="J102"/>
      <c r="K102"/>
    </row>
    <row r="103" spans="9:11" x14ac:dyDescent="0.2">
      <c r="J103"/>
      <c r="K103"/>
    </row>
    <row r="104" spans="9:11" x14ac:dyDescent="0.2">
      <c r="J104"/>
      <c r="K104"/>
    </row>
    <row r="105" spans="9:11" x14ac:dyDescent="0.2">
      <c r="I105"/>
      <c r="J105"/>
      <c r="K105"/>
    </row>
    <row r="106" spans="9:11" x14ac:dyDescent="0.2">
      <c r="I106"/>
      <c r="J106"/>
      <c r="K106"/>
    </row>
    <row r="107" spans="9:11" x14ac:dyDescent="0.2">
      <c r="I107"/>
      <c r="J107"/>
      <c r="K107"/>
    </row>
    <row r="108" spans="9:11" x14ac:dyDescent="0.2">
      <c r="I108"/>
      <c r="J108"/>
      <c r="K108"/>
    </row>
    <row r="109" spans="9:11" x14ac:dyDescent="0.2">
      <c r="I109"/>
      <c r="J109"/>
      <c r="K109"/>
    </row>
    <row r="110" spans="9:11" x14ac:dyDescent="0.2">
      <c r="I110"/>
      <c r="J110"/>
      <c r="K110"/>
    </row>
    <row r="111" spans="9:11" x14ac:dyDescent="0.2">
      <c r="I111"/>
      <c r="J111"/>
      <c r="K111"/>
    </row>
    <row r="112" spans="9:11" x14ac:dyDescent="0.2">
      <c r="I112"/>
      <c r="J112"/>
      <c r="K112"/>
    </row>
    <row r="113" spans="9:11" x14ac:dyDescent="0.2">
      <c r="I113"/>
      <c r="J113"/>
      <c r="K113"/>
    </row>
    <row r="114" spans="9:11" x14ac:dyDescent="0.2">
      <c r="I114"/>
      <c r="J114"/>
      <c r="K114"/>
    </row>
    <row r="115" spans="9:11" x14ac:dyDescent="0.2">
      <c r="I115"/>
      <c r="J115"/>
      <c r="K115"/>
    </row>
    <row r="116" spans="9:11" x14ac:dyDescent="0.2">
      <c r="I116"/>
      <c r="J116"/>
      <c r="K116"/>
    </row>
    <row r="117" spans="9:11" x14ac:dyDescent="0.2">
      <c r="I117"/>
      <c r="J117"/>
      <c r="K117"/>
    </row>
    <row r="118" spans="9:11" x14ac:dyDescent="0.2">
      <c r="I118"/>
      <c r="J118"/>
      <c r="K118"/>
    </row>
    <row r="119" spans="9:11" x14ac:dyDescent="0.2">
      <c r="I119"/>
      <c r="J119"/>
      <c r="K119"/>
    </row>
    <row r="120" spans="9:11" x14ac:dyDescent="0.2">
      <c r="I120"/>
      <c r="J120"/>
      <c r="K120"/>
    </row>
    <row r="121" spans="9:11" x14ac:dyDescent="0.2">
      <c r="I121"/>
      <c r="J121"/>
      <c r="K121"/>
    </row>
  </sheetData>
  <mergeCells count="4">
    <mergeCell ref="B2:E2"/>
    <mergeCell ref="H51:K51"/>
    <mergeCell ref="H52:K52"/>
    <mergeCell ref="B50:E50"/>
  </mergeCells>
  <phoneticPr fontId="4" type="noConversion"/>
  <pageMargins left="0.75" right="0.75" top="0.4" bottom="0.4" header="0.5" footer="0.5"/>
  <pageSetup scale="9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J95"/>
  <sheetViews>
    <sheetView zoomScale="80" zoomScaleNormal="80" workbookViewId="0"/>
  </sheetViews>
  <sheetFormatPr defaultRowHeight="12.75" x14ac:dyDescent="0.2"/>
  <cols>
    <col min="1" max="1" width="5.7109375" customWidth="1"/>
    <col min="2" max="2" width="39" customWidth="1"/>
    <col min="3" max="3" width="18.28515625" customWidth="1"/>
    <col min="4" max="4" width="19.5703125" customWidth="1"/>
    <col min="6" max="6" width="16" style="3" customWidth="1"/>
    <col min="7" max="7" width="13.28515625" style="3" customWidth="1"/>
  </cols>
  <sheetData>
    <row r="1" spans="2:10" ht="20.100000000000001" customHeight="1" thickBot="1" x14ac:dyDescent="0.25">
      <c r="C1" s="16"/>
      <c r="D1" s="93"/>
    </row>
    <row r="2" spans="2:10" ht="42" customHeight="1" thickBot="1" x14ac:dyDescent="0.25">
      <c r="B2" s="231" t="s">
        <v>117</v>
      </c>
      <c r="C2" s="232"/>
      <c r="D2" s="232"/>
    </row>
    <row r="3" spans="2:10" ht="39" customHeight="1" thickBot="1" x14ac:dyDescent="0.3">
      <c r="B3" s="98" t="s">
        <v>50</v>
      </c>
      <c r="C3" s="119" t="s">
        <v>0</v>
      </c>
      <c r="D3" s="119" t="s">
        <v>1</v>
      </c>
    </row>
    <row r="4" spans="2:10" x14ac:dyDescent="0.2">
      <c r="B4" s="120"/>
      <c r="C4" s="121"/>
      <c r="D4" s="105"/>
    </row>
    <row r="5" spans="2:10" x14ac:dyDescent="0.2">
      <c r="B5" s="104" t="s">
        <v>108</v>
      </c>
      <c r="C5" s="186">
        <v>98019.166255752149</v>
      </c>
      <c r="D5" s="186">
        <v>34827.597665611007</v>
      </c>
      <c r="E5" s="1"/>
      <c r="F5" s="38"/>
      <c r="G5" s="39"/>
      <c r="I5" s="67"/>
    </row>
    <row r="6" spans="2:10" x14ac:dyDescent="0.2">
      <c r="B6" s="104"/>
      <c r="C6" s="115"/>
      <c r="D6" s="115"/>
      <c r="F6" s="17"/>
      <c r="H6" s="3"/>
    </row>
    <row r="7" spans="2:10" x14ac:dyDescent="0.2">
      <c r="B7" s="104" t="s">
        <v>107</v>
      </c>
      <c r="C7" s="176">
        <f>SUM(C8:C13)</f>
        <v>98019</v>
      </c>
      <c r="D7" s="176">
        <f>SUM(D8:D13)</f>
        <v>34826</v>
      </c>
      <c r="H7" s="3"/>
    </row>
    <row r="8" spans="2:10" x14ac:dyDescent="0.2">
      <c r="B8" s="110" t="s">
        <v>51</v>
      </c>
      <c r="C8" s="114">
        <v>8307</v>
      </c>
      <c r="D8" s="114">
        <v>3368</v>
      </c>
      <c r="F8" s="20"/>
      <c r="G8" s="21"/>
      <c r="I8" s="6"/>
      <c r="J8" s="6"/>
    </row>
    <row r="9" spans="2:10" x14ac:dyDescent="0.2">
      <c r="B9" s="110" t="s">
        <v>52</v>
      </c>
      <c r="C9" s="114">
        <v>89457</v>
      </c>
      <c r="D9" s="114">
        <v>31341</v>
      </c>
      <c r="G9" s="21"/>
      <c r="I9" s="6"/>
      <c r="J9" s="6"/>
    </row>
    <row r="10" spans="2:10" x14ac:dyDescent="0.2">
      <c r="B10" s="110" t="s">
        <v>74</v>
      </c>
      <c r="C10" s="114">
        <v>14</v>
      </c>
      <c r="D10" s="114">
        <v>2</v>
      </c>
      <c r="G10" s="21"/>
      <c r="H10" s="3"/>
      <c r="I10" s="6"/>
      <c r="J10" s="6"/>
    </row>
    <row r="11" spans="2:10" x14ac:dyDescent="0.2">
      <c r="B11" s="110" t="s">
        <v>75</v>
      </c>
      <c r="C11" s="114">
        <v>86</v>
      </c>
      <c r="D11" s="114">
        <v>91</v>
      </c>
      <c r="G11" s="21"/>
      <c r="H11" s="3"/>
      <c r="I11" s="6"/>
      <c r="J11" s="6"/>
    </row>
    <row r="12" spans="2:10" x14ac:dyDescent="0.2">
      <c r="B12" s="110" t="s">
        <v>67</v>
      </c>
      <c r="C12" s="114">
        <v>2</v>
      </c>
      <c r="D12" s="114">
        <v>0</v>
      </c>
      <c r="G12" s="21"/>
      <c r="I12" s="6"/>
      <c r="J12" s="6"/>
    </row>
    <row r="13" spans="2:10" x14ac:dyDescent="0.2">
      <c r="B13" s="110" t="s">
        <v>47</v>
      </c>
      <c r="C13" s="114">
        <v>153</v>
      </c>
      <c r="D13" s="114">
        <v>24</v>
      </c>
      <c r="G13" s="21"/>
      <c r="I13" s="6"/>
      <c r="J13" s="6"/>
    </row>
    <row r="14" spans="2:10" x14ac:dyDescent="0.2">
      <c r="B14" s="104"/>
      <c r="C14" s="101"/>
      <c r="D14" s="101"/>
      <c r="F14" s="22"/>
      <c r="G14" s="22"/>
      <c r="H14" s="55"/>
      <c r="I14" s="6"/>
      <c r="J14" s="6"/>
    </row>
    <row r="15" spans="2:10" x14ac:dyDescent="0.2">
      <c r="B15" s="104" t="s">
        <v>53</v>
      </c>
      <c r="C15" s="186">
        <f>SUM(C16:C18)</f>
        <v>98021</v>
      </c>
      <c r="D15" s="186">
        <f>SUM(D16:D18)</f>
        <v>34828</v>
      </c>
      <c r="F15" s="23"/>
      <c r="G15" s="23"/>
      <c r="H15" s="23"/>
    </row>
    <row r="16" spans="2:10" x14ac:dyDescent="0.2">
      <c r="B16" s="110" t="s">
        <v>54</v>
      </c>
      <c r="C16" s="114">
        <v>88929</v>
      </c>
      <c r="D16" s="114">
        <v>32715</v>
      </c>
      <c r="H16" s="3"/>
    </row>
    <row r="17" spans="2:8" x14ac:dyDescent="0.2">
      <c r="B17" s="110" t="s">
        <v>55</v>
      </c>
      <c r="C17" s="114">
        <v>8170</v>
      </c>
      <c r="D17" s="114">
        <v>1865</v>
      </c>
      <c r="H17" s="3"/>
    </row>
    <row r="18" spans="2:8" x14ac:dyDescent="0.2">
      <c r="B18" s="110" t="s">
        <v>47</v>
      </c>
      <c r="C18" s="114">
        <v>922</v>
      </c>
      <c r="D18" s="114">
        <v>248</v>
      </c>
      <c r="H18" s="3"/>
    </row>
    <row r="19" spans="2:8" x14ac:dyDescent="0.2">
      <c r="B19" s="104"/>
      <c r="C19" s="101"/>
      <c r="D19" s="101"/>
      <c r="F19" s="22"/>
      <c r="G19" s="22"/>
      <c r="H19" s="55"/>
    </row>
    <row r="20" spans="2:8" x14ac:dyDescent="0.2">
      <c r="B20" s="104" t="s">
        <v>56</v>
      </c>
      <c r="C20" s="186">
        <f>SUM(C21:C28)</f>
        <v>98021</v>
      </c>
      <c r="D20" s="186">
        <f>SUM(D21:D28)</f>
        <v>34827</v>
      </c>
      <c r="E20" s="1"/>
      <c r="F20" s="23"/>
      <c r="G20" s="23"/>
      <c r="H20" s="23"/>
    </row>
    <row r="21" spans="2:8" x14ac:dyDescent="0.2">
      <c r="B21" s="110" t="s">
        <v>57</v>
      </c>
      <c r="C21" s="114">
        <v>45120</v>
      </c>
      <c r="D21" s="114">
        <v>20241</v>
      </c>
      <c r="H21" s="3"/>
    </row>
    <row r="22" spans="2:8" x14ac:dyDescent="0.2">
      <c r="B22" s="110" t="s">
        <v>58</v>
      </c>
      <c r="C22" s="114">
        <v>5381</v>
      </c>
      <c r="D22" s="114">
        <v>1281</v>
      </c>
      <c r="H22" s="3"/>
    </row>
    <row r="23" spans="2:8" x14ac:dyDescent="0.2">
      <c r="B23" s="110" t="s">
        <v>59</v>
      </c>
      <c r="C23" s="114">
        <v>39276</v>
      </c>
      <c r="D23" s="114">
        <v>11228</v>
      </c>
      <c r="H23" s="3"/>
    </row>
    <row r="24" spans="2:8" x14ac:dyDescent="0.2">
      <c r="B24" s="110" t="s">
        <v>60</v>
      </c>
      <c r="C24" s="114">
        <v>583</v>
      </c>
      <c r="D24" s="114">
        <v>159</v>
      </c>
      <c r="F24" s="11"/>
      <c r="G24" s="11"/>
      <c r="H24" s="3"/>
    </row>
    <row r="25" spans="2:8" x14ac:dyDescent="0.2">
      <c r="B25" s="110" t="s">
        <v>61</v>
      </c>
      <c r="C25" s="114">
        <v>2565</v>
      </c>
      <c r="D25" s="114">
        <v>458</v>
      </c>
      <c r="F25" s="23"/>
      <c r="G25" s="23"/>
      <c r="H25" s="3"/>
    </row>
    <row r="26" spans="2:8" x14ac:dyDescent="0.2">
      <c r="B26" s="110" t="s">
        <v>62</v>
      </c>
      <c r="C26" s="114">
        <v>598</v>
      </c>
      <c r="D26" s="114">
        <v>129</v>
      </c>
      <c r="H26" s="3"/>
    </row>
    <row r="27" spans="2:8" x14ac:dyDescent="0.2">
      <c r="B27" s="110" t="s">
        <v>83</v>
      </c>
      <c r="C27" s="114">
        <v>3083</v>
      </c>
      <c r="D27" s="114">
        <v>1093</v>
      </c>
      <c r="H27" s="3"/>
    </row>
    <row r="28" spans="2:8" x14ac:dyDescent="0.2">
      <c r="B28" s="110" t="s">
        <v>47</v>
      </c>
      <c r="C28" s="114">
        <v>1415</v>
      </c>
      <c r="D28" s="114">
        <v>238</v>
      </c>
      <c r="H28" s="3"/>
    </row>
    <row r="29" spans="2:8" x14ac:dyDescent="0.2">
      <c r="B29" s="104"/>
      <c r="C29" s="101"/>
      <c r="D29" s="101"/>
      <c r="H29" s="55"/>
    </row>
    <row r="30" spans="2:8" x14ac:dyDescent="0.2">
      <c r="B30" s="104" t="s">
        <v>63</v>
      </c>
      <c r="C30" s="186">
        <f>SUM(C31:C36)</f>
        <v>98020</v>
      </c>
      <c r="D30" s="186">
        <f>SUM(D31:D36)</f>
        <v>34828</v>
      </c>
      <c r="H30" s="23"/>
    </row>
    <row r="31" spans="2:8" x14ac:dyDescent="0.2">
      <c r="B31" s="110" t="s">
        <v>87</v>
      </c>
      <c r="C31" s="114">
        <v>2068</v>
      </c>
      <c r="D31" s="114">
        <v>944</v>
      </c>
      <c r="H31" s="206"/>
    </row>
    <row r="32" spans="2:8" x14ac:dyDescent="0.2">
      <c r="B32" s="110" t="s">
        <v>86</v>
      </c>
      <c r="C32" s="114">
        <v>6325</v>
      </c>
      <c r="D32" s="114">
        <v>2732</v>
      </c>
      <c r="H32" s="206"/>
    </row>
    <row r="33" spans="2:8" x14ac:dyDescent="0.2">
      <c r="B33" s="110" t="s">
        <v>64</v>
      </c>
      <c r="C33" s="114">
        <v>32293</v>
      </c>
      <c r="D33" s="114">
        <v>11683</v>
      </c>
      <c r="H33" s="3"/>
    </row>
    <row r="34" spans="2:8" x14ac:dyDescent="0.2">
      <c r="B34" s="110" t="s">
        <v>65</v>
      </c>
      <c r="C34" s="114">
        <v>42396</v>
      </c>
      <c r="D34" s="114">
        <v>15017</v>
      </c>
      <c r="H34" s="3"/>
    </row>
    <row r="35" spans="2:8" x14ac:dyDescent="0.2">
      <c r="B35" s="110" t="s">
        <v>66</v>
      </c>
      <c r="C35" s="114">
        <v>14864</v>
      </c>
      <c r="D35" s="114">
        <v>4429</v>
      </c>
      <c r="F35" s="11"/>
      <c r="G35" s="11"/>
      <c r="H35" s="3"/>
    </row>
    <row r="36" spans="2:8" x14ac:dyDescent="0.2">
      <c r="B36" s="110" t="s">
        <v>47</v>
      </c>
      <c r="C36" s="114">
        <v>74</v>
      </c>
      <c r="D36" s="114">
        <v>23</v>
      </c>
      <c r="F36" s="23"/>
      <c r="G36" s="23"/>
      <c r="H36" s="3"/>
    </row>
    <row r="37" spans="2:8" x14ac:dyDescent="0.2">
      <c r="B37" s="110"/>
      <c r="C37" s="116"/>
      <c r="D37" s="116"/>
      <c r="F37" s="23"/>
      <c r="G37" s="23"/>
      <c r="H37" s="55"/>
    </row>
    <row r="38" spans="2:8" ht="12.75" customHeight="1" x14ac:dyDescent="0.2">
      <c r="B38" s="216" t="s">
        <v>73</v>
      </c>
      <c r="C38" s="187">
        <f>SUM(C39:C44)</f>
        <v>98021</v>
      </c>
      <c r="D38" s="187">
        <f>SUM(D39:D44)</f>
        <v>34828</v>
      </c>
      <c r="F38" s="11"/>
      <c r="G38" s="11"/>
      <c r="H38" s="23"/>
    </row>
    <row r="39" spans="2:8" x14ac:dyDescent="0.2">
      <c r="B39" s="217" t="s">
        <v>72</v>
      </c>
      <c r="C39" s="114">
        <v>97833</v>
      </c>
      <c r="D39" s="114">
        <v>34775</v>
      </c>
      <c r="F39" s="23"/>
      <c r="G39" s="23"/>
      <c r="H39" s="3"/>
    </row>
    <row r="40" spans="2:8" x14ac:dyDescent="0.2">
      <c r="B40" s="217" t="s">
        <v>71</v>
      </c>
      <c r="C40" s="114">
        <v>132</v>
      </c>
      <c r="D40" s="114">
        <v>53</v>
      </c>
      <c r="H40" s="3"/>
    </row>
    <row r="41" spans="2:8" x14ac:dyDescent="0.2">
      <c r="B41" s="217" t="s">
        <v>70</v>
      </c>
      <c r="C41" s="114">
        <v>9</v>
      </c>
      <c r="D41" s="114">
        <v>0</v>
      </c>
      <c r="H41" s="3"/>
    </row>
    <row r="42" spans="2:8" x14ac:dyDescent="0.2">
      <c r="B42" s="217" t="s">
        <v>69</v>
      </c>
      <c r="C42" s="114">
        <v>0</v>
      </c>
      <c r="D42" s="114">
        <v>0</v>
      </c>
      <c r="H42" s="3"/>
    </row>
    <row r="43" spans="2:8" x14ac:dyDescent="0.2">
      <c r="B43" s="217" t="s">
        <v>68</v>
      </c>
      <c r="C43" s="114">
        <v>0</v>
      </c>
      <c r="D43" s="114">
        <v>0</v>
      </c>
      <c r="H43" s="3"/>
    </row>
    <row r="44" spans="2:8" x14ac:dyDescent="0.2">
      <c r="B44" s="217" t="s">
        <v>47</v>
      </c>
      <c r="C44" s="114">
        <v>47</v>
      </c>
      <c r="D44" s="114">
        <v>0</v>
      </c>
      <c r="H44" s="3"/>
    </row>
    <row r="45" spans="2:8" x14ac:dyDescent="0.2">
      <c r="B45" s="216"/>
      <c r="C45" s="101"/>
      <c r="D45" s="101"/>
      <c r="H45" s="3"/>
    </row>
    <row r="46" spans="2:8" x14ac:dyDescent="0.2">
      <c r="B46" s="104" t="s">
        <v>113</v>
      </c>
      <c r="C46" s="176">
        <f>SUM(C47:C49)</f>
        <v>98019</v>
      </c>
      <c r="D46" s="177">
        <f>SUM(D47:D49)</f>
        <v>34827</v>
      </c>
      <c r="F46" s="11"/>
      <c r="G46" s="11"/>
      <c r="H46" s="55"/>
    </row>
    <row r="47" spans="2:8" x14ac:dyDescent="0.2">
      <c r="B47" s="110" t="s">
        <v>41</v>
      </c>
      <c r="C47" s="114">
        <v>48699</v>
      </c>
      <c r="D47" s="114">
        <v>19557</v>
      </c>
      <c r="F47" s="23"/>
      <c r="G47" s="23"/>
      <c r="H47" s="3"/>
    </row>
    <row r="48" spans="2:8" x14ac:dyDescent="0.2">
      <c r="B48" s="110" t="s">
        <v>42</v>
      </c>
      <c r="C48" s="114">
        <v>46229</v>
      </c>
      <c r="D48" s="114">
        <v>14041</v>
      </c>
      <c r="H48" s="3"/>
    </row>
    <row r="49" spans="2:10" ht="13.5" thickBot="1" x14ac:dyDescent="0.25">
      <c r="B49" s="113" t="s">
        <v>47</v>
      </c>
      <c r="C49" s="114">
        <v>3091</v>
      </c>
      <c r="D49" s="114">
        <v>1229</v>
      </c>
      <c r="H49" s="3"/>
    </row>
    <row r="50" spans="2:10" ht="110.25" customHeight="1" x14ac:dyDescent="0.2">
      <c r="B50" s="227" t="s">
        <v>112</v>
      </c>
      <c r="C50" s="227"/>
      <c r="D50" s="227"/>
      <c r="H50" s="229"/>
      <c r="I50" s="229"/>
      <c r="J50" s="229"/>
    </row>
    <row r="51" spans="2:10" x14ac:dyDescent="0.2">
      <c r="E51" s="3"/>
      <c r="F51" s="22"/>
      <c r="G51" s="22"/>
      <c r="H51" s="229"/>
      <c r="I51" s="229"/>
      <c r="J51" s="229"/>
    </row>
    <row r="52" spans="2:10" x14ac:dyDescent="0.2">
      <c r="B52" t="s">
        <v>96</v>
      </c>
      <c r="E52" s="192"/>
      <c r="F52" s="192"/>
      <c r="G52"/>
      <c r="H52" s="229"/>
      <c r="I52" s="229"/>
      <c r="J52" s="229"/>
    </row>
    <row r="53" spans="2:10" ht="15.75" customHeight="1" x14ac:dyDescent="0.2">
      <c r="B53" s="190"/>
      <c r="C53" s="190"/>
      <c r="D53" s="191"/>
      <c r="E53" s="191"/>
      <c r="F53" s="191"/>
      <c r="G53"/>
    </row>
    <row r="54" spans="2:10" x14ac:dyDescent="0.2">
      <c r="B54" s="190"/>
      <c r="C54" s="190"/>
      <c r="D54" s="191"/>
      <c r="E54" s="191"/>
      <c r="F54" s="191"/>
      <c r="G54"/>
    </row>
    <row r="55" spans="2:10" x14ac:dyDescent="0.2">
      <c r="B55" s="190"/>
      <c r="C55" s="190"/>
      <c r="D55" s="191"/>
      <c r="E55" s="191"/>
      <c r="F55" s="191"/>
      <c r="G55"/>
    </row>
    <row r="56" spans="2:10" x14ac:dyDescent="0.2">
      <c r="B56" s="190"/>
      <c r="C56" s="190"/>
      <c r="D56" s="191"/>
      <c r="E56" s="191"/>
      <c r="F56" s="191"/>
      <c r="G56"/>
    </row>
    <row r="57" spans="2:10" x14ac:dyDescent="0.2">
      <c r="B57" s="193"/>
      <c r="C57" s="193"/>
      <c r="D57" s="191"/>
      <c r="E57" s="191"/>
      <c r="F57" s="191"/>
      <c r="G57"/>
    </row>
    <row r="58" spans="2:10" x14ac:dyDescent="0.2">
      <c r="B58" s="190"/>
      <c r="C58" s="190"/>
      <c r="D58" s="191"/>
      <c r="E58" s="191"/>
      <c r="F58" s="191"/>
      <c r="G58"/>
    </row>
    <row r="59" spans="2:10" x14ac:dyDescent="0.2">
      <c r="B59" s="190"/>
      <c r="C59" s="190"/>
      <c r="D59" s="191"/>
      <c r="E59" s="191"/>
      <c r="F59" s="191"/>
      <c r="G59"/>
    </row>
    <row r="60" spans="2:10" x14ac:dyDescent="0.2">
      <c r="B60" s="190"/>
      <c r="C60" s="190"/>
      <c r="D60" s="191"/>
      <c r="E60" s="191"/>
      <c r="F60" s="191"/>
      <c r="G60"/>
    </row>
    <row r="61" spans="2:10" x14ac:dyDescent="0.2">
      <c r="B61" s="190"/>
      <c r="C61" s="190"/>
      <c r="D61" s="191"/>
      <c r="E61" s="191"/>
      <c r="F61" s="191"/>
      <c r="G61"/>
    </row>
    <row r="62" spans="2:10" x14ac:dyDescent="0.2">
      <c r="B62" s="190"/>
      <c r="C62" s="190"/>
      <c r="D62" s="191"/>
      <c r="E62" s="191"/>
      <c r="F62" s="191"/>
      <c r="G62"/>
    </row>
    <row r="63" spans="2:10" x14ac:dyDescent="0.2">
      <c r="B63" s="190"/>
      <c r="C63" s="190"/>
      <c r="D63" s="191"/>
      <c r="E63" s="191"/>
      <c r="F63" s="191"/>
      <c r="G63"/>
    </row>
    <row r="64" spans="2:10" x14ac:dyDescent="0.2">
      <c r="B64" s="193"/>
      <c r="C64" s="193"/>
      <c r="D64" s="191"/>
      <c r="E64" s="191"/>
      <c r="F64" s="191"/>
      <c r="G64"/>
    </row>
    <row r="65" spans="2:7" x14ac:dyDescent="0.2">
      <c r="B65" s="3"/>
      <c r="C65" s="3"/>
      <c r="F65"/>
      <c r="G65"/>
    </row>
    <row r="66" spans="2:7" x14ac:dyDescent="0.2">
      <c r="B66" s="3"/>
      <c r="C66" s="3"/>
      <c r="F66"/>
      <c r="G66"/>
    </row>
    <row r="67" spans="2:7" x14ac:dyDescent="0.2">
      <c r="B67" s="18"/>
      <c r="C67" s="18"/>
      <c r="F67"/>
      <c r="G67"/>
    </row>
    <row r="68" spans="2:7" x14ac:dyDescent="0.2">
      <c r="B68" s="25"/>
      <c r="C68" s="25"/>
      <c r="F68"/>
      <c r="G68"/>
    </row>
    <row r="69" spans="2:7" x14ac:dyDescent="0.2">
      <c r="B69" s="3"/>
      <c r="C69" s="3"/>
      <c r="F69"/>
      <c r="G69"/>
    </row>
    <row r="70" spans="2:7" x14ac:dyDescent="0.2">
      <c r="B70" s="3"/>
      <c r="C70" s="3"/>
      <c r="F70"/>
      <c r="G70"/>
    </row>
    <row r="71" spans="2:7" x14ac:dyDescent="0.2">
      <c r="B71" s="3"/>
      <c r="C71" s="3"/>
      <c r="F71"/>
      <c r="G71"/>
    </row>
    <row r="72" spans="2:7" x14ac:dyDescent="0.2">
      <c r="B72" s="3"/>
      <c r="C72" s="3"/>
      <c r="F72"/>
      <c r="G72"/>
    </row>
    <row r="73" spans="2:7" x14ac:dyDescent="0.2">
      <c r="B73" s="3"/>
      <c r="C73" s="3"/>
      <c r="F73"/>
      <c r="G73"/>
    </row>
    <row r="74" spans="2:7" x14ac:dyDescent="0.2">
      <c r="B74" s="3"/>
      <c r="C74" s="3"/>
      <c r="F74"/>
      <c r="G74"/>
    </row>
    <row r="75" spans="2:7" x14ac:dyDescent="0.2">
      <c r="B75" s="3"/>
      <c r="C75" s="3"/>
      <c r="F75"/>
      <c r="G75"/>
    </row>
    <row r="76" spans="2:7" x14ac:dyDescent="0.2">
      <c r="B76" s="18"/>
      <c r="C76" s="18"/>
      <c r="F76"/>
      <c r="G76"/>
    </row>
    <row r="77" spans="2:7" x14ac:dyDescent="0.2">
      <c r="B77" s="25"/>
      <c r="C77" s="25"/>
      <c r="F77"/>
      <c r="G77"/>
    </row>
    <row r="78" spans="2:7" x14ac:dyDescent="0.2">
      <c r="B78" s="3"/>
      <c r="C78" s="3"/>
      <c r="F78"/>
      <c r="G78"/>
    </row>
    <row r="79" spans="2:7" x14ac:dyDescent="0.2">
      <c r="B79" s="3"/>
      <c r="C79" s="3"/>
      <c r="F79"/>
      <c r="G79"/>
    </row>
    <row r="80" spans="2:7" x14ac:dyDescent="0.2">
      <c r="B80" s="3"/>
      <c r="C80" s="3"/>
      <c r="F80"/>
      <c r="G80"/>
    </row>
    <row r="81" spans="2:7" x14ac:dyDescent="0.2">
      <c r="B81" s="3"/>
      <c r="C81" s="3"/>
      <c r="F81"/>
      <c r="G81"/>
    </row>
    <row r="82" spans="2:7" x14ac:dyDescent="0.2">
      <c r="B82" s="3"/>
      <c r="C82" s="3"/>
      <c r="F82"/>
      <c r="G82"/>
    </row>
    <row r="83" spans="2:7" x14ac:dyDescent="0.2">
      <c r="B83" s="3"/>
      <c r="C83" s="3"/>
      <c r="F83"/>
      <c r="G83"/>
    </row>
    <row r="84" spans="2:7" x14ac:dyDescent="0.2">
      <c r="B84" s="3"/>
      <c r="C84" s="3"/>
      <c r="F84"/>
      <c r="G84"/>
    </row>
    <row r="85" spans="2:7" x14ac:dyDescent="0.2">
      <c r="B85" s="3"/>
      <c r="C85" s="3"/>
      <c r="F85"/>
      <c r="G85"/>
    </row>
    <row r="86" spans="2:7" x14ac:dyDescent="0.2">
      <c r="B86" s="18"/>
      <c r="C86" s="18"/>
      <c r="F86"/>
      <c r="G86"/>
    </row>
    <row r="87" spans="2:7" x14ac:dyDescent="0.2">
      <c r="B87" s="25"/>
      <c r="C87" s="25"/>
      <c r="F87"/>
      <c r="G87"/>
    </row>
    <row r="88" spans="2:7" x14ac:dyDescent="0.2">
      <c r="B88" s="3"/>
      <c r="C88" s="3"/>
      <c r="F88"/>
      <c r="G88"/>
    </row>
    <row r="89" spans="2:7" x14ac:dyDescent="0.2">
      <c r="B89" s="3"/>
      <c r="C89" s="3"/>
      <c r="F89"/>
      <c r="G89"/>
    </row>
    <row r="90" spans="2:7" x14ac:dyDescent="0.2">
      <c r="B90" s="3"/>
      <c r="C90" s="3"/>
      <c r="F90"/>
      <c r="G90"/>
    </row>
    <row r="91" spans="2:7" x14ac:dyDescent="0.2">
      <c r="B91" s="68"/>
      <c r="C91" s="68"/>
      <c r="F91"/>
      <c r="G91"/>
    </row>
    <row r="92" spans="2:7" x14ac:dyDescent="0.2">
      <c r="B92" s="3"/>
      <c r="C92" s="3"/>
      <c r="F92"/>
      <c r="G92"/>
    </row>
    <row r="93" spans="2:7" x14ac:dyDescent="0.2">
      <c r="B93" s="3"/>
      <c r="C93" s="3"/>
      <c r="F93"/>
      <c r="G93"/>
    </row>
    <row r="94" spans="2:7" x14ac:dyDescent="0.2">
      <c r="B94" s="5"/>
      <c r="F94"/>
      <c r="G94"/>
    </row>
    <row r="95" spans="2:7" x14ac:dyDescent="0.2">
      <c r="F95"/>
      <c r="G95"/>
    </row>
  </sheetData>
  <mergeCells count="5">
    <mergeCell ref="B2:D2"/>
    <mergeCell ref="H50:J50"/>
    <mergeCell ref="H51:J51"/>
    <mergeCell ref="H52:J52"/>
    <mergeCell ref="B50:D50"/>
  </mergeCells>
  <phoneticPr fontId="4" type="noConversion"/>
  <pageMargins left="0.75" right="0.75" top="0.4" bottom="0.4" header="0.5" footer="0.5"/>
  <pageSetup scale="9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L96"/>
  <sheetViews>
    <sheetView zoomScale="80" zoomScaleNormal="80" workbookViewId="0"/>
  </sheetViews>
  <sheetFormatPr defaultColWidth="9.140625" defaultRowHeight="12.75" x14ac:dyDescent="0.2"/>
  <cols>
    <col min="1" max="1" width="5.7109375" style="54" customWidth="1"/>
    <col min="2" max="2" width="34.28515625" style="54" customWidth="1"/>
    <col min="3" max="6" width="15.28515625" style="54" customWidth="1"/>
    <col min="7" max="9" width="17.5703125" style="54" customWidth="1"/>
    <col min="10" max="11" width="13.7109375" style="54" bestFit="1" customWidth="1"/>
    <col min="12" max="16384" width="9.140625" style="54"/>
  </cols>
  <sheetData>
    <row r="1" spans="2:10" s="49" customFormat="1" ht="20.100000000000001" customHeight="1" thickBot="1" x14ac:dyDescent="0.25">
      <c r="B1" s="48"/>
      <c r="C1" s="13"/>
      <c r="D1" s="13"/>
      <c r="E1" s="13"/>
      <c r="F1" s="13"/>
    </row>
    <row r="2" spans="2:10" s="50" customFormat="1" ht="42.75" customHeight="1" thickBot="1" x14ac:dyDescent="0.25">
      <c r="B2" s="231" t="s">
        <v>119</v>
      </c>
      <c r="C2" s="232"/>
      <c r="D2" s="232"/>
      <c r="E2" s="232"/>
      <c r="F2" s="232"/>
      <c r="G2" s="169"/>
    </row>
    <row r="3" spans="2:10" s="51" customFormat="1" ht="24.75" customHeight="1" thickBot="1" x14ac:dyDescent="0.3">
      <c r="B3" s="241" t="s">
        <v>50</v>
      </c>
      <c r="C3" s="239" t="s">
        <v>0</v>
      </c>
      <c r="D3" s="240"/>
      <c r="E3" s="239" t="s">
        <v>1</v>
      </c>
      <c r="F3" s="240"/>
      <c r="G3" s="170"/>
    </row>
    <row r="4" spans="2:10" s="51" customFormat="1" ht="30.75" thickBot="1" x14ac:dyDescent="0.3">
      <c r="B4" s="242"/>
      <c r="C4" s="122" t="s">
        <v>105</v>
      </c>
      <c r="D4" s="122" t="s">
        <v>120</v>
      </c>
      <c r="E4" s="122" t="s">
        <v>105</v>
      </c>
      <c r="F4" s="171" t="s">
        <v>120</v>
      </c>
      <c r="G4" s="170"/>
    </row>
    <row r="5" spans="2:10" s="51" customFormat="1" x14ac:dyDescent="0.2">
      <c r="B5" s="123"/>
      <c r="C5" s="124"/>
      <c r="D5" s="124"/>
      <c r="E5" s="124"/>
      <c r="F5" s="124"/>
    </row>
    <row r="6" spans="2:10" s="49" customFormat="1" x14ac:dyDescent="0.2">
      <c r="B6" s="125" t="s">
        <v>108</v>
      </c>
      <c r="C6" s="194">
        <v>96656.131226907717</v>
      </c>
      <c r="D6" s="194">
        <v>33597.473692939544</v>
      </c>
      <c r="E6" s="194">
        <v>2362.1178449976942</v>
      </c>
      <c r="F6" s="194">
        <v>1574.1324662150259</v>
      </c>
      <c r="G6" s="51"/>
      <c r="H6"/>
      <c r="I6" s="40"/>
      <c r="J6" s="67"/>
    </row>
    <row r="7" spans="2:10" s="49" customFormat="1" x14ac:dyDescent="0.2">
      <c r="B7" s="125"/>
      <c r="C7" s="127"/>
      <c r="D7" s="127"/>
      <c r="E7" s="127"/>
      <c r="F7" s="128"/>
      <c r="H7" s="3"/>
      <c r="I7" s="52"/>
    </row>
    <row r="8" spans="2:10" s="53" customFormat="1" x14ac:dyDescent="0.2">
      <c r="B8" s="125" t="s">
        <v>107</v>
      </c>
      <c r="C8" s="195">
        <f>SUM(C9:C14)</f>
        <v>96656</v>
      </c>
      <c r="D8" s="195">
        <f>SUM(D9:D14)</f>
        <v>33596</v>
      </c>
      <c r="E8" s="195">
        <f>SUM(E9:E14)</f>
        <v>2363</v>
      </c>
      <c r="F8" s="195">
        <f>SUM(F9:F14)</f>
        <v>1574</v>
      </c>
      <c r="H8" s="3"/>
    </row>
    <row r="9" spans="2:10" x14ac:dyDescent="0.2">
      <c r="B9" s="129" t="s">
        <v>51</v>
      </c>
      <c r="C9" s="126">
        <v>7307</v>
      </c>
      <c r="D9" s="126">
        <v>2743</v>
      </c>
      <c r="E9" s="126">
        <v>1059</v>
      </c>
      <c r="F9" s="126">
        <v>657</v>
      </c>
      <c r="H9"/>
    </row>
    <row r="10" spans="2:10" x14ac:dyDescent="0.2">
      <c r="B10" s="129" t="s">
        <v>52</v>
      </c>
      <c r="C10" s="126">
        <v>89097</v>
      </c>
      <c r="D10" s="126">
        <v>30737</v>
      </c>
      <c r="E10" s="126">
        <v>1299</v>
      </c>
      <c r="F10" s="126">
        <v>916</v>
      </c>
      <c r="H10"/>
    </row>
    <row r="11" spans="2:10" x14ac:dyDescent="0.2">
      <c r="B11" s="129" t="s">
        <v>74</v>
      </c>
      <c r="C11" s="126">
        <v>14</v>
      </c>
      <c r="D11" s="126">
        <v>2</v>
      </c>
      <c r="E11" s="126">
        <v>0</v>
      </c>
      <c r="F11" s="126">
        <v>0</v>
      </c>
      <c r="H11" s="3"/>
    </row>
    <row r="12" spans="2:10" x14ac:dyDescent="0.2">
      <c r="B12" s="129" t="s">
        <v>75</v>
      </c>
      <c r="C12" s="126">
        <v>85</v>
      </c>
      <c r="D12" s="126">
        <v>91</v>
      </c>
      <c r="E12" s="126">
        <v>2</v>
      </c>
      <c r="F12" s="126">
        <v>0</v>
      </c>
      <c r="H12" s="3"/>
    </row>
    <row r="13" spans="2:10" x14ac:dyDescent="0.2">
      <c r="B13" s="129" t="s">
        <v>67</v>
      </c>
      <c r="C13" s="126">
        <v>2</v>
      </c>
      <c r="D13" s="126">
        <v>0</v>
      </c>
      <c r="E13" s="126">
        <v>0</v>
      </c>
      <c r="F13" s="126">
        <v>0</v>
      </c>
      <c r="H13"/>
    </row>
    <row r="14" spans="2:10" x14ac:dyDescent="0.2">
      <c r="B14" s="129" t="s">
        <v>47</v>
      </c>
      <c r="C14" s="126">
        <v>151</v>
      </c>
      <c r="D14" s="126">
        <v>23</v>
      </c>
      <c r="E14" s="126">
        <v>3</v>
      </c>
      <c r="F14" s="126">
        <v>1</v>
      </c>
      <c r="H14"/>
    </row>
    <row r="15" spans="2:10" x14ac:dyDescent="0.2">
      <c r="B15" s="125"/>
      <c r="C15" s="130"/>
      <c r="D15" s="130"/>
      <c r="E15" s="130"/>
      <c r="F15" s="130"/>
      <c r="H15" s="55"/>
    </row>
    <row r="16" spans="2:10" s="49" customFormat="1" x14ac:dyDescent="0.2">
      <c r="B16" s="125" t="s">
        <v>53</v>
      </c>
      <c r="C16" s="196">
        <f>SUM(C17:C19)</f>
        <v>96657</v>
      </c>
      <c r="D16" s="196">
        <f t="shared" ref="D16:F16" si="0">SUM(D17:D19)</f>
        <v>33598</v>
      </c>
      <c r="E16" s="196">
        <f t="shared" si="0"/>
        <v>2362</v>
      </c>
      <c r="F16" s="196">
        <f t="shared" si="0"/>
        <v>1574</v>
      </c>
      <c r="H16" s="23"/>
    </row>
    <row r="17" spans="2:11" x14ac:dyDescent="0.2">
      <c r="B17" s="129" t="s">
        <v>54</v>
      </c>
      <c r="C17" s="126">
        <v>87881</v>
      </c>
      <c r="D17" s="126">
        <v>31583</v>
      </c>
      <c r="E17" s="126">
        <v>2001</v>
      </c>
      <c r="F17" s="126">
        <v>1455</v>
      </c>
      <c r="H17" s="3"/>
    </row>
    <row r="18" spans="2:11" x14ac:dyDescent="0.2">
      <c r="B18" s="129" t="s">
        <v>55</v>
      </c>
      <c r="C18" s="126">
        <v>7864</v>
      </c>
      <c r="D18" s="126">
        <v>1769</v>
      </c>
      <c r="E18" s="126">
        <v>347</v>
      </c>
      <c r="F18" s="126">
        <v>116</v>
      </c>
      <c r="H18" s="3"/>
    </row>
    <row r="19" spans="2:11" x14ac:dyDescent="0.2">
      <c r="B19" s="129" t="s">
        <v>47</v>
      </c>
      <c r="C19" s="126">
        <v>912</v>
      </c>
      <c r="D19" s="126">
        <v>246</v>
      </c>
      <c r="E19" s="126">
        <v>14</v>
      </c>
      <c r="F19" s="126">
        <v>3</v>
      </c>
      <c r="H19" s="3"/>
    </row>
    <row r="20" spans="2:11" s="49" customFormat="1" x14ac:dyDescent="0.2">
      <c r="B20" s="125"/>
      <c r="C20" s="131"/>
      <c r="D20" s="131"/>
      <c r="E20" s="131"/>
      <c r="F20" s="131"/>
      <c r="G20" s="54"/>
      <c r="H20" s="55"/>
      <c r="I20" s="55"/>
      <c r="J20" s="55"/>
      <c r="K20" s="55"/>
    </row>
    <row r="21" spans="2:11" s="49" customFormat="1" x14ac:dyDescent="0.2">
      <c r="B21" s="125" t="s">
        <v>56</v>
      </c>
      <c r="C21" s="194">
        <f>SUM(C22:C29)</f>
        <v>96658</v>
      </c>
      <c r="D21" s="194">
        <f t="shared" ref="D21:F21" si="1">SUM(D22:D29)</f>
        <v>33599</v>
      </c>
      <c r="E21" s="194">
        <f t="shared" si="1"/>
        <v>2363</v>
      </c>
      <c r="F21" s="194">
        <f t="shared" si="1"/>
        <v>1573</v>
      </c>
      <c r="H21" s="23"/>
      <c r="I21" s="56"/>
      <c r="J21" s="56"/>
      <c r="K21" s="56"/>
    </row>
    <row r="22" spans="2:11" x14ac:dyDescent="0.2">
      <c r="B22" s="129" t="s">
        <v>57</v>
      </c>
      <c r="C22" s="126">
        <v>45010</v>
      </c>
      <c r="D22" s="126">
        <v>19615</v>
      </c>
      <c r="E22" s="126">
        <v>699</v>
      </c>
      <c r="F22" s="126">
        <v>821</v>
      </c>
      <c r="H22" s="3"/>
      <c r="I22" s="57"/>
      <c r="J22" s="57"/>
      <c r="K22" s="57"/>
    </row>
    <row r="23" spans="2:11" x14ac:dyDescent="0.2">
      <c r="B23" s="129" t="s">
        <v>58</v>
      </c>
      <c r="C23" s="126">
        <v>5193</v>
      </c>
      <c r="D23" s="126">
        <v>1210</v>
      </c>
      <c r="E23" s="126">
        <v>214</v>
      </c>
      <c r="F23" s="126">
        <v>84</v>
      </c>
      <c r="H23" s="3"/>
      <c r="I23" s="57"/>
      <c r="J23" s="57"/>
      <c r="K23" s="57"/>
    </row>
    <row r="24" spans="2:11" x14ac:dyDescent="0.2">
      <c r="B24" s="129" t="s">
        <v>59</v>
      </c>
      <c r="C24" s="126">
        <v>38390</v>
      </c>
      <c r="D24" s="126">
        <v>10783</v>
      </c>
      <c r="E24" s="126">
        <v>1192</v>
      </c>
      <c r="F24" s="126">
        <v>560</v>
      </c>
      <c r="H24" s="3"/>
      <c r="I24" s="57"/>
      <c r="J24" s="57"/>
      <c r="K24" s="57"/>
    </row>
    <row r="25" spans="2:11" x14ac:dyDescent="0.2">
      <c r="B25" s="129" t="s">
        <v>60</v>
      </c>
      <c r="C25" s="126">
        <v>577</v>
      </c>
      <c r="D25" s="126">
        <v>152</v>
      </c>
      <c r="E25" s="126">
        <v>13</v>
      </c>
      <c r="F25" s="126">
        <v>8</v>
      </c>
      <c r="H25" s="3"/>
      <c r="I25" s="57"/>
      <c r="J25" s="57"/>
      <c r="K25" s="57"/>
    </row>
    <row r="26" spans="2:11" x14ac:dyDescent="0.2">
      <c r="B26" s="129" t="s">
        <v>61</v>
      </c>
      <c r="C26" s="126">
        <v>2517</v>
      </c>
      <c r="D26" s="126">
        <v>448</v>
      </c>
      <c r="E26" s="126">
        <v>71</v>
      </c>
      <c r="F26" s="126">
        <v>16</v>
      </c>
      <c r="H26" s="3"/>
      <c r="I26" s="57"/>
      <c r="J26" s="57"/>
      <c r="K26" s="57"/>
    </row>
    <row r="27" spans="2:11" ht="25.5" x14ac:dyDescent="0.2">
      <c r="B27" s="129" t="s">
        <v>62</v>
      </c>
      <c r="C27" s="126">
        <v>569</v>
      </c>
      <c r="D27" s="126">
        <v>119</v>
      </c>
      <c r="E27" s="126">
        <v>36</v>
      </c>
      <c r="F27" s="126">
        <v>12</v>
      </c>
      <c r="H27" s="3"/>
      <c r="I27" s="57"/>
      <c r="J27" s="57"/>
      <c r="K27" s="57"/>
    </row>
    <row r="28" spans="2:11" x14ac:dyDescent="0.2">
      <c r="B28" s="129" t="s">
        <v>83</v>
      </c>
      <c r="C28" s="126">
        <v>3007</v>
      </c>
      <c r="D28" s="126">
        <v>1038</v>
      </c>
      <c r="E28" s="126">
        <v>109</v>
      </c>
      <c r="F28" s="126">
        <v>66</v>
      </c>
      <c r="H28" s="3"/>
      <c r="I28" s="57"/>
      <c r="J28" s="57"/>
      <c r="K28" s="57"/>
    </row>
    <row r="29" spans="2:11" x14ac:dyDescent="0.2">
      <c r="B29" s="129" t="s">
        <v>47</v>
      </c>
      <c r="C29" s="126">
        <v>1395</v>
      </c>
      <c r="D29" s="126">
        <v>234</v>
      </c>
      <c r="E29" s="126">
        <v>29</v>
      </c>
      <c r="F29" s="126">
        <v>6</v>
      </c>
      <c r="H29" s="3"/>
      <c r="I29" s="57"/>
      <c r="J29" s="57"/>
      <c r="K29" s="57"/>
    </row>
    <row r="30" spans="2:11" s="49" customFormat="1" ht="12" customHeight="1" x14ac:dyDescent="0.2">
      <c r="B30" s="125"/>
      <c r="C30" s="130"/>
      <c r="D30" s="130"/>
      <c r="E30" s="130"/>
      <c r="F30" s="126"/>
      <c r="G30" s="169"/>
      <c r="H30" s="55"/>
      <c r="I30" s="55"/>
      <c r="J30" s="55"/>
      <c r="K30" s="55"/>
    </row>
    <row r="31" spans="2:11" s="51" customFormat="1" ht="24.75" customHeight="1" x14ac:dyDescent="0.2">
      <c r="B31" s="125" t="s">
        <v>63</v>
      </c>
      <c r="C31" s="194">
        <f>SUM(C32:C37)</f>
        <v>96657</v>
      </c>
      <c r="D31" s="194">
        <f t="shared" ref="D31:F31" si="2">SUM(D32:D37)</f>
        <v>33597</v>
      </c>
      <c r="E31" s="194">
        <f t="shared" si="2"/>
        <v>2362</v>
      </c>
      <c r="F31" s="194">
        <f t="shared" si="2"/>
        <v>1574</v>
      </c>
      <c r="H31" s="23"/>
      <c r="I31" s="58"/>
      <c r="J31" s="58"/>
      <c r="K31" s="58"/>
    </row>
    <row r="32" spans="2:11" s="51" customFormat="1" x14ac:dyDescent="0.2">
      <c r="B32" s="129" t="s">
        <v>87</v>
      </c>
      <c r="C32" s="126">
        <v>1904</v>
      </c>
      <c r="D32" s="126">
        <v>773</v>
      </c>
      <c r="E32" s="126">
        <v>179</v>
      </c>
      <c r="F32" s="126">
        <v>177</v>
      </c>
      <c r="G32" s="170"/>
      <c r="H32" s="206"/>
      <c r="I32" s="59"/>
      <c r="J32" s="59"/>
      <c r="K32" s="59"/>
    </row>
    <row r="33" spans="2:11" s="51" customFormat="1" x14ac:dyDescent="0.2">
      <c r="B33" s="129" t="s">
        <v>86</v>
      </c>
      <c r="C33" s="126">
        <v>5919</v>
      </c>
      <c r="D33" s="126">
        <v>2472</v>
      </c>
      <c r="E33" s="126">
        <v>463</v>
      </c>
      <c r="F33" s="126">
        <v>297</v>
      </c>
      <c r="G33" s="170"/>
      <c r="H33" s="206"/>
      <c r="I33" s="59"/>
      <c r="J33" s="59"/>
      <c r="K33" s="59"/>
    </row>
    <row r="34" spans="2:11" s="51" customFormat="1" x14ac:dyDescent="0.2">
      <c r="B34" s="129" t="s">
        <v>64</v>
      </c>
      <c r="C34" s="126">
        <v>31256</v>
      </c>
      <c r="D34" s="126">
        <v>10953</v>
      </c>
      <c r="E34" s="126">
        <v>1366</v>
      </c>
      <c r="F34" s="126">
        <v>832</v>
      </c>
      <c r="H34" s="3"/>
      <c r="I34" s="59"/>
      <c r="J34" s="59"/>
      <c r="K34" s="59"/>
    </row>
    <row r="35" spans="2:11" s="51" customFormat="1" x14ac:dyDescent="0.2">
      <c r="B35" s="129" t="s">
        <v>65</v>
      </c>
      <c r="C35" s="126">
        <v>42549</v>
      </c>
      <c r="D35" s="126">
        <v>14910</v>
      </c>
      <c r="E35" s="126">
        <v>283</v>
      </c>
      <c r="F35" s="126">
        <v>257</v>
      </c>
      <c r="H35" s="3"/>
      <c r="I35" s="59"/>
      <c r="J35" s="59"/>
      <c r="K35" s="59"/>
    </row>
    <row r="36" spans="2:11" x14ac:dyDescent="0.2">
      <c r="B36" s="129" t="s">
        <v>66</v>
      </c>
      <c r="C36" s="126">
        <v>14957</v>
      </c>
      <c r="D36" s="126">
        <v>4467</v>
      </c>
      <c r="E36" s="126">
        <v>68</v>
      </c>
      <c r="F36" s="126">
        <v>10</v>
      </c>
      <c r="H36" s="3"/>
      <c r="I36" s="57"/>
      <c r="J36" s="57"/>
      <c r="K36" s="57"/>
    </row>
    <row r="37" spans="2:11" x14ac:dyDescent="0.2">
      <c r="B37" s="129" t="s">
        <v>47</v>
      </c>
      <c r="C37" s="126">
        <v>72</v>
      </c>
      <c r="D37" s="126">
        <v>22</v>
      </c>
      <c r="E37" s="126">
        <v>3</v>
      </c>
      <c r="F37" s="126">
        <v>1</v>
      </c>
      <c r="H37" s="3"/>
      <c r="I37" s="57"/>
      <c r="J37" s="57"/>
      <c r="K37" s="57"/>
    </row>
    <row r="38" spans="2:11" s="49" customFormat="1" x14ac:dyDescent="0.2">
      <c r="B38" s="125"/>
      <c r="C38" s="131"/>
      <c r="D38" s="131"/>
      <c r="E38" s="131"/>
      <c r="F38" s="131"/>
      <c r="G38" s="54"/>
      <c r="H38" s="55"/>
      <c r="I38" s="55"/>
      <c r="J38" s="55"/>
      <c r="K38" s="55"/>
    </row>
    <row r="39" spans="2:11" x14ac:dyDescent="0.2">
      <c r="B39" s="125" t="s">
        <v>73</v>
      </c>
      <c r="C39" s="194">
        <f>SUM(C40:C45)</f>
        <v>96658</v>
      </c>
      <c r="D39" s="194">
        <f t="shared" ref="D39:F39" si="3">SUM(D40:D45)</f>
        <v>33598</v>
      </c>
      <c r="E39" s="194">
        <f t="shared" si="3"/>
        <v>2362</v>
      </c>
      <c r="F39" s="194">
        <f t="shared" si="3"/>
        <v>1574</v>
      </c>
      <c r="H39" s="23"/>
      <c r="I39" s="60"/>
      <c r="J39" s="60"/>
      <c r="K39" s="60"/>
    </row>
    <row r="40" spans="2:11" x14ac:dyDescent="0.2">
      <c r="B40" s="129" t="s">
        <v>72</v>
      </c>
      <c r="C40" s="126">
        <v>96568</v>
      </c>
      <c r="D40" s="126">
        <v>33566</v>
      </c>
      <c r="E40" s="126">
        <v>2264</v>
      </c>
      <c r="F40" s="126">
        <v>1553</v>
      </c>
      <c r="H40" s="3"/>
      <c r="I40" s="57"/>
      <c r="J40" s="57"/>
      <c r="K40" s="57"/>
    </row>
    <row r="41" spans="2:11" x14ac:dyDescent="0.2">
      <c r="B41" s="129" t="s">
        <v>71</v>
      </c>
      <c r="C41" s="126">
        <v>62</v>
      </c>
      <c r="D41" s="126">
        <v>32</v>
      </c>
      <c r="E41" s="126">
        <v>70</v>
      </c>
      <c r="F41" s="126">
        <v>21</v>
      </c>
      <c r="H41" s="3"/>
      <c r="I41" s="57"/>
      <c r="J41" s="57"/>
      <c r="K41" s="57"/>
    </row>
    <row r="42" spans="2:11" x14ac:dyDescent="0.2">
      <c r="B42" s="129" t="s">
        <v>70</v>
      </c>
      <c r="C42" s="126">
        <v>3</v>
      </c>
      <c r="D42" s="126">
        <v>0</v>
      </c>
      <c r="E42" s="126">
        <v>6</v>
      </c>
      <c r="F42" s="126">
        <v>0</v>
      </c>
      <c r="H42" s="3"/>
      <c r="I42" s="57"/>
      <c r="J42" s="57"/>
      <c r="K42" s="57"/>
    </row>
    <row r="43" spans="2:11" x14ac:dyDescent="0.2">
      <c r="B43" s="129" t="s">
        <v>69</v>
      </c>
      <c r="C43" s="126">
        <v>0</v>
      </c>
      <c r="D43" s="126">
        <v>0</v>
      </c>
      <c r="E43" s="126">
        <v>0</v>
      </c>
      <c r="F43" s="126">
        <v>0</v>
      </c>
      <c r="H43" s="3"/>
      <c r="I43" s="57"/>
      <c r="J43" s="57"/>
      <c r="K43" s="57"/>
    </row>
    <row r="44" spans="2:11" x14ac:dyDescent="0.2">
      <c r="B44" s="129" t="s">
        <v>68</v>
      </c>
      <c r="C44" s="126">
        <v>0</v>
      </c>
      <c r="D44" s="126">
        <v>0</v>
      </c>
      <c r="E44" s="126">
        <v>0</v>
      </c>
      <c r="F44" s="126">
        <v>0</v>
      </c>
      <c r="H44" s="3"/>
      <c r="I44" s="57"/>
      <c r="J44" s="57"/>
      <c r="K44" s="57"/>
    </row>
    <row r="45" spans="2:11" x14ac:dyDescent="0.2">
      <c r="B45" s="129" t="s">
        <v>47</v>
      </c>
      <c r="C45" s="126">
        <v>25</v>
      </c>
      <c r="D45" s="126">
        <v>0</v>
      </c>
      <c r="E45" s="126">
        <v>22</v>
      </c>
      <c r="F45" s="126">
        <v>0</v>
      </c>
      <c r="H45" s="3"/>
      <c r="I45" s="57"/>
      <c r="J45" s="57"/>
      <c r="K45" s="57"/>
    </row>
    <row r="46" spans="2:11" s="49" customFormat="1" x14ac:dyDescent="0.2">
      <c r="B46" s="125"/>
      <c r="C46" s="131"/>
      <c r="D46" s="131"/>
      <c r="E46" s="131"/>
      <c r="F46" s="131"/>
      <c r="G46" s="54"/>
      <c r="H46" s="3"/>
      <c r="I46" s="55"/>
      <c r="J46" s="55"/>
      <c r="K46" s="55"/>
    </row>
    <row r="47" spans="2:11" x14ac:dyDescent="0.2">
      <c r="B47" s="125" t="s">
        <v>113</v>
      </c>
      <c r="C47" s="197">
        <f>SUM(C48:C50)</f>
        <v>96656</v>
      </c>
      <c r="D47" s="197">
        <f t="shared" ref="D47:F47" si="4">SUM(D48:D50)</f>
        <v>33598</v>
      </c>
      <c r="E47" s="197">
        <f t="shared" si="4"/>
        <v>2363</v>
      </c>
      <c r="F47" s="197">
        <f t="shared" si="4"/>
        <v>1574</v>
      </c>
      <c r="H47" s="55"/>
      <c r="I47" s="60"/>
      <c r="J47" s="60"/>
      <c r="K47" s="60"/>
    </row>
    <row r="48" spans="2:11" x14ac:dyDescent="0.2">
      <c r="B48" s="129" t="s">
        <v>41</v>
      </c>
      <c r="C48" s="126">
        <v>48500</v>
      </c>
      <c r="D48" s="126">
        <v>19169</v>
      </c>
      <c r="E48" s="126">
        <v>709</v>
      </c>
      <c r="F48" s="126">
        <v>585</v>
      </c>
      <c r="H48" s="3"/>
      <c r="I48" s="57"/>
      <c r="J48" s="57"/>
      <c r="K48" s="57"/>
    </row>
    <row r="49" spans="1:12" x14ac:dyDescent="0.2">
      <c r="B49" s="129" t="s">
        <v>42</v>
      </c>
      <c r="C49" s="126">
        <v>45091</v>
      </c>
      <c r="D49" s="126">
        <v>13222</v>
      </c>
      <c r="E49" s="126">
        <v>1604</v>
      </c>
      <c r="F49" s="126">
        <v>960</v>
      </c>
      <c r="H49" s="3"/>
      <c r="I49" s="57"/>
      <c r="J49" s="57"/>
      <c r="K49" s="57"/>
    </row>
    <row r="50" spans="1:12" s="53" customFormat="1" ht="13.5" thickBot="1" x14ac:dyDescent="0.25">
      <c r="B50" s="132" t="s">
        <v>47</v>
      </c>
      <c r="C50" s="126">
        <v>3065</v>
      </c>
      <c r="D50" s="126">
        <v>1207</v>
      </c>
      <c r="E50" s="126">
        <v>50</v>
      </c>
      <c r="F50" s="126">
        <v>29</v>
      </c>
      <c r="H50" s="3"/>
      <c r="I50" s="61"/>
      <c r="J50" s="61"/>
      <c r="K50" s="61"/>
    </row>
    <row r="51" spans="1:12" s="49" customFormat="1" ht="116.45" customHeight="1" x14ac:dyDescent="0.2">
      <c r="B51" s="227" t="s">
        <v>112</v>
      </c>
      <c r="C51" s="228"/>
      <c r="D51" s="228"/>
      <c r="E51" s="228"/>
      <c r="F51" s="228"/>
      <c r="G51" s="54"/>
      <c r="H51" s="211"/>
      <c r="I51" s="209"/>
      <c r="J51" s="209"/>
      <c r="K51" s="209"/>
      <c r="L51" s="209"/>
    </row>
    <row r="52" spans="1:12" x14ac:dyDescent="0.2">
      <c r="H52" s="236"/>
      <c r="I52" s="237"/>
      <c r="J52" s="237"/>
      <c r="K52" s="237"/>
      <c r="L52" s="237"/>
    </row>
    <row r="53" spans="1:12" x14ac:dyDescent="0.2">
      <c r="B53" s="54" t="s">
        <v>96</v>
      </c>
      <c r="H53" s="236"/>
      <c r="I53" s="238"/>
      <c r="J53" s="238"/>
      <c r="K53" s="238"/>
      <c r="L53" s="238"/>
    </row>
    <row r="54" spans="1:12" x14ac:dyDescent="0.2">
      <c r="B54" s="51"/>
      <c r="C54" s="51"/>
      <c r="D54" s="51"/>
      <c r="E54" s="51"/>
      <c r="F54" s="51"/>
    </row>
    <row r="55" spans="1:12" s="51" customFormat="1" ht="29.45" customHeight="1" x14ac:dyDescent="0.2"/>
    <row r="56" spans="1:12" s="51" customFormat="1" ht="13.5" customHeight="1" x14ac:dyDescent="0.2">
      <c r="F56" s="48"/>
    </row>
    <row r="57" spans="1:12" s="51" customFormat="1" x14ac:dyDescent="0.2"/>
    <row r="58" spans="1:12" s="51" customFormat="1" x14ac:dyDescent="0.2">
      <c r="B58" s="62"/>
      <c r="C58" s="62"/>
      <c r="D58" s="62"/>
      <c r="E58" s="62"/>
      <c r="F58" s="49"/>
    </row>
    <row r="59" spans="1:12" s="51" customFormat="1" x14ac:dyDescent="0.2">
      <c r="B59" s="57"/>
      <c r="C59" s="57"/>
      <c r="D59" s="57"/>
      <c r="E59" s="57"/>
      <c r="F59" s="54"/>
    </row>
    <row r="60" spans="1:12" s="51" customFormat="1" ht="331.5" customHeight="1" x14ac:dyDescent="0.2">
      <c r="B60" s="57"/>
      <c r="C60" s="57"/>
      <c r="D60" s="57"/>
      <c r="E60" s="57"/>
      <c r="F60" s="54"/>
    </row>
    <row r="61" spans="1:12" s="49" customFormat="1" x14ac:dyDescent="0.2">
      <c r="A61" s="51"/>
      <c r="B61" s="57"/>
      <c r="C61" s="57"/>
      <c r="D61" s="57"/>
      <c r="E61" s="57"/>
      <c r="F61" s="54"/>
    </row>
    <row r="62" spans="1:12" x14ac:dyDescent="0.2">
      <c r="B62" s="57"/>
      <c r="C62" s="57"/>
      <c r="D62" s="57"/>
      <c r="E62" s="57"/>
    </row>
    <row r="63" spans="1:12" x14ac:dyDescent="0.2">
      <c r="B63" s="57"/>
      <c r="C63" s="57"/>
      <c r="D63" s="57"/>
      <c r="E63" s="57"/>
    </row>
    <row r="64" spans="1:12" x14ac:dyDescent="0.2">
      <c r="B64" s="63"/>
      <c r="C64" s="63"/>
      <c r="D64" s="63"/>
      <c r="E64" s="63"/>
    </row>
    <row r="65" spans="1:6" x14ac:dyDescent="0.2">
      <c r="B65" s="62"/>
      <c r="C65" s="62"/>
      <c r="D65" s="62"/>
      <c r="E65" s="62"/>
      <c r="F65" s="49"/>
    </row>
    <row r="66" spans="1:6" x14ac:dyDescent="0.2">
      <c r="B66" s="57"/>
      <c r="C66" s="57"/>
      <c r="D66" s="57"/>
      <c r="E66" s="57"/>
    </row>
    <row r="67" spans="1:6" x14ac:dyDescent="0.2">
      <c r="B67" s="57"/>
      <c r="C67" s="57"/>
      <c r="D67" s="57"/>
      <c r="E67" s="57"/>
    </row>
    <row r="68" spans="1:6" s="49" customFormat="1" x14ac:dyDescent="0.2">
      <c r="A68" s="54"/>
      <c r="B68" s="57"/>
      <c r="C68" s="57"/>
      <c r="D68" s="57"/>
      <c r="E68" s="57"/>
      <c r="F68" s="54"/>
    </row>
    <row r="69" spans="1:6" x14ac:dyDescent="0.2">
      <c r="B69" s="57"/>
      <c r="C69" s="57"/>
      <c r="D69" s="57"/>
      <c r="E69" s="57"/>
    </row>
    <row r="70" spans="1:6" x14ac:dyDescent="0.2">
      <c r="B70" s="57"/>
      <c r="C70" s="57"/>
      <c r="D70" s="57"/>
      <c r="E70" s="57"/>
    </row>
    <row r="71" spans="1:6" x14ac:dyDescent="0.2">
      <c r="B71" s="57"/>
      <c r="C71" s="57"/>
      <c r="D71" s="57"/>
      <c r="E71" s="57"/>
    </row>
    <row r="72" spans="1:6" x14ac:dyDescent="0.2">
      <c r="B72" s="57"/>
      <c r="C72" s="57"/>
      <c r="D72" s="57"/>
      <c r="E72" s="57"/>
    </row>
    <row r="73" spans="1:6" x14ac:dyDescent="0.2">
      <c r="B73" s="63"/>
      <c r="C73" s="63"/>
      <c r="D73" s="63"/>
      <c r="E73" s="63"/>
    </row>
    <row r="74" spans="1:6" x14ac:dyDescent="0.2">
      <c r="B74" s="62"/>
      <c r="C74" s="62"/>
      <c r="D74" s="62"/>
      <c r="E74" s="62"/>
      <c r="F74" s="49"/>
    </row>
    <row r="75" spans="1:6" x14ac:dyDescent="0.2">
      <c r="B75" s="57"/>
      <c r="C75" s="57"/>
      <c r="D75" s="57"/>
      <c r="E75" s="57"/>
    </row>
    <row r="76" spans="1:6" x14ac:dyDescent="0.2">
      <c r="B76" s="57"/>
      <c r="C76" s="57"/>
      <c r="D76" s="57"/>
      <c r="E76" s="57"/>
    </row>
    <row r="77" spans="1:6" s="49" customFormat="1" x14ac:dyDescent="0.2">
      <c r="A77" s="54"/>
      <c r="B77" s="57"/>
      <c r="C77" s="57"/>
      <c r="D77" s="57"/>
      <c r="E77" s="57"/>
      <c r="F77" s="54"/>
    </row>
    <row r="78" spans="1:6" x14ac:dyDescent="0.2">
      <c r="B78" s="57"/>
      <c r="C78" s="57"/>
      <c r="D78" s="57"/>
      <c r="E78" s="57"/>
    </row>
    <row r="79" spans="1:6" x14ac:dyDescent="0.2">
      <c r="B79" s="63"/>
      <c r="C79" s="63"/>
      <c r="D79" s="63"/>
      <c r="E79" s="63"/>
    </row>
    <row r="80" spans="1:6" x14ac:dyDescent="0.2">
      <c r="B80" s="62"/>
      <c r="C80" s="62"/>
      <c r="D80" s="62"/>
      <c r="E80" s="62"/>
      <c r="F80" s="49"/>
    </row>
    <row r="81" spans="1:6" x14ac:dyDescent="0.2">
      <c r="B81" s="57"/>
      <c r="C81" s="57"/>
      <c r="D81" s="57"/>
      <c r="E81" s="57"/>
    </row>
    <row r="82" spans="1:6" x14ac:dyDescent="0.2">
      <c r="B82" s="57"/>
      <c r="C82" s="57"/>
      <c r="D82" s="57"/>
      <c r="E82" s="57"/>
    </row>
    <row r="83" spans="1:6" s="49" customFormat="1" x14ac:dyDescent="0.2">
      <c r="A83" s="54"/>
      <c r="B83" s="57"/>
      <c r="C83" s="57"/>
      <c r="D83" s="57"/>
      <c r="E83" s="57"/>
      <c r="F83" s="54"/>
    </row>
    <row r="84" spans="1:6" x14ac:dyDescent="0.2">
      <c r="B84" s="57"/>
      <c r="C84" s="57"/>
      <c r="D84" s="57"/>
      <c r="E84" s="57"/>
    </row>
    <row r="85" spans="1:6" x14ac:dyDescent="0.2">
      <c r="B85" s="57"/>
      <c r="C85" s="57"/>
      <c r="D85" s="57"/>
      <c r="E85" s="57"/>
    </row>
    <row r="86" spans="1:6" x14ac:dyDescent="0.2">
      <c r="B86" s="63"/>
      <c r="C86" s="63"/>
      <c r="D86" s="63"/>
      <c r="E86" s="63"/>
    </row>
    <row r="87" spans="1:6" x14ac:dyDescent="0.2">
      <c r="B87" s="62"/>
      <c r="C87" s="62"/>
      <c r="D87" s="62"/>
      <c r="E87" s="62"/>
      <c r="F87" s="49"/>
    </row>
    <row r="88" spans="1:6" x14ac:dyDescent="0.2">
      <c r="B88" s="64"/>
      <c r="C88" s="64"/>
      <c r="D88" s="64"/>
      <c r="E88" s="64"/>
    </row>
    <row r="89" spans="1:6" x14ac:dyDescent="0.2">
      <c r="B89" s="65"/>
      <c r="C89" s="65"/>
      <c r="D89" s="65"/>
      <c r="E89" s="65"/>
    </row>
    <row r="90" spans="1:6" s="49" customFormat="1" x14ac:dyDescent="0.2">
      <c r="A90" s="54"/>
      <c r="B90" s="63"/>
      <c r="C90" s="63"/>
      <c r="D90" s="63"/>
      <c r="E90" s="63"/>
      <c r="F90" s="54"/>
    </row>
    <row r="91" spans="1:6" x14ac:dyDescent="0.2">
      <c r="B91" s="62"/>
      <c r="C91" s="62"/>
      <c r="D91" s="62"/>
      <c r="E91" s="62"/>
      <c r="F91" s="49"/>
    </row>
    <row r="94" spans="1:6" s="49" customFormat="1" x14ac:dyDescent="0.2">
      <c r="A94" s="54"/>
      <c r="B94" s="54"/>
      <c r="C94" s="54"/>
      <c r="D94" s="54"/>
      <c r="E94" s="54"/>
      <c r="F94" s="54"/>
    </row>
    <row r="96" spans="1:6" x14ac:dyDescent="0.2">
      <c r="B96" s="66"/>
    </row>
  </sheetData>
  <mergeCells count="7">
    <mergeCell ref="B51:F51"/>
    <mergeCell ref="H52:L52"/>
    <mergeCell ref="H53:L53"/>
    <mergeCell ref="B2:F2"/>
    <mergeCell ref="C3:D3"/>
    <mergeCell ref="E3:F3"/>
    <mergeCell ref="B3:B4"/>
  </mergeCells>
  <phoneticPr fontId="4" type="noConversion"/>
  <pageMargins left="0.75" right="0.75" top="1" bottom="1" header="0.5" footer="0.5"/>
  <pageSetup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V106"/>
  <sheetViews>
    <sheetView zoomScale="80" zoomScaleNormal="80" workbookViewId="0"/>
  </sheetViews>
  <sheetFormatPr defaultColWidth="9.140625" defaultRowHeight="12.75" x14ac:dyDescent="0.2"/>
  <cols>
    <col min="1" max="1" width="5.7109375" style="70" customWidth="1"/>
    <col min="2" max="2" width="46.28515625" style="70" customWidth="1"/>
    <col min="3" max="3" width="18.28515625" style="70" customWidth="1"/>
    <col min="4" max="4" width="18" style="70" customWidth="1"/>
    <col min="5" max="5" width="18.140625" style="70" customWidth="1"/>
    <col min="6" max="6" width="9.140625" style="70"/>
    <col min="7" max="7" width="16.5703125" style="70" customWidth="1"/>
    <col min="8" max="8" width="16.42578125" style="70" customWidth="1"/>
    <col min="9" max="9" width="13.85546875" style="70" customWidth="1"/>
    <col min="10" max="16384" width="9.140625" style="70"/>
  </cols>
  <sheetData>
    <row r="1" spans="2:9" ht="20.100000000000001" customHeight="1" thickBot="1" x14ac:dyDescent="0.25">
      <c r="C1" s="118"/>
      <c r="D1" s="87"/>
      <c r="E1" s="118"/>
    </row>
    <row r="2" spans="2:9" ht="51.75" customHeight="1" thickBot="1" x14ac:dyDescent="0.25">
      <c r="B2" s="243" t="s">
        <v>121</v>
      </c>
      <c r="C2" s="244"/>
      <c r="D2" s="244"/>
      <c r="E2" s="244"/>
    </row>
    <row r="3" spans="2:9" ht="47.25" customHeight="1" thickBot="1" x14ac:dyDescent="0.3">
      <c r="B3" s="133" t="s">
        <v>2</v>
      </c>
      <c r="C3" s="134" t="s">
        <v>122</v>
      </c>
      <c r="D3" s="134" t="s">
        <v>105</v>
      </c>
      <c r="E3" s="134" t="s">
        <v>106</v>
      </c>
    </row>
    <row r="4" spans="2:9" x14ac:dyDescent="0.2">
      <c r="B4" s="135"/>
      <c r="C4" s="136"/>
      <c r="D4" s="136"/>
      <c r="E4" s="136"/>
    </row>
    <row r="5" spans="2:9" x14ac:dyDescent="0.2">
      <c r="B5" s="135" t="s">
        <v>108</v>
      </c>
      <c r="C5" s="199">
        <f>SUM(C8:C27)</f>
        <v>132844</v>
      </c>
      <c r="D5" s="199">
        <f>SUM(D8:D27)</f>
        <v>130255</v>
      </c>
      <c r="E5" s="199">
        <f>SUM(E8:E27)</f>
        <v>3933</v>
      </c>
      <c r="G5" s="85"/>
    </row>
    <row r="6" spans="2:9" x14ac:dyDescent="0.2">
      <c r="B6" s="135"/>
      <c r="C6" s="138"/>
      <c r="D6" s="138"/>
      <c r="E6" s="138"/>
      <c r="G6" s="86"/>
      <c r="H6" s="83"/>
    </row>
    <row r="7" spans="2:9" x14ac:dyDescent="0.2">
      <c r="B7" s="135" t="s">
        <v>5</v>
      </c>
      <c r="C7" s="198"/>
      <c r="D7" s="198"/>
      <c r="E7" s="198"/>
      <c r="F7" s="85"/>
      <c r="G7" s="84"/>
      <c r="H7" s="83"/>
    </row>
    <row r="8" spans="2:9" x14ac:dyDescent="0.2">
      <c r="B8" s="140" t="s">
        <v>6</v>
      </c>
      <c r="C8" s="139">
        <v>30005</v>
      </c>
      <c r="D8" s="139">
        <v>29814</v>
      </c>
      <c r="E8" s="139">
        <v>534</v>
      </c>
      <c r="G8" s="83"/>
      <c r="H8"/>
    </row>
    <row r="9" spans="2:9" x14ac:dyDescent="0.2">
      <c r="B9" s="140" t="s">
        <v>7</v>
      </c>
      <c r="C9" s="139">
        <v>24493</v>
      </c>
      <c r="D9" s="139">
        <v>24024</v>
      </c>
      <c r="E9" s="139">
        <v>682</v>
      </c>
      <c r="H9"/>
    </row>
    <row r="10" spans="2:9" x14ac:dyDescent="0.2">
      <c r="B10" s="141" t="s">
        <v>8</v>
      </c>
      <c r="C10" s="139">
        <v>5023</v>
      </c>
      <c r="D10" s="139">
        <v>5008</v>
      </c>
      <c r="E10" s="139">
        <v>66</v>
      </c>
      <c r="H10"/>
    </row>
    <row r="11" spans="2:9" x14ac:dyDescent="0.2">
      <c r="B11" s="141" t="s">
        <v>9</v>
      </c>
      <c r="C11" s="139">
        <v>440</v>
      </c>
      <c r="D11" s="139">
        <v>436</v>
      </c>
      <c r="E11" s="139">
        <v>9</v>
      </c>
      <c r="H11"/>
    </row>
    <row r="12" spans="2:9" x14ac:dyDescent="0.2">
      <c r="B12" s="141" t="s">
        <v>10</v>
      </c>
      <c r="C12" s="139">
        <v>2644</v>
      </c>
      <c r="D12" s="139">
        <v>2667</v>
      </c>
      <c r="E12" s="139">
        <v>4</v>
      </c>
      <c r="H12"/>
    </row>
    <row r="13" spans="2:9" x14ac:dyDescent="0.2">
      <c r="B13" s="141" t="s">
        <v>11</v>
      </c>
      <c r="C13" s="139">
        <v>4691</v>
      </c>
      <c r="D13" s="139">
        <v>4723</v>
      </c>
      <c r="E13" s="139">
        <v>21</v>
      </c>
      <c r="H13"/>
    </row>
    <row r="14" spans="2:9" x14ac:dyDescent="0.2">
      <c r="B14" s="141" t="s">
        <v>12</v>
      </c>
      <c r="C14" s="139">
        <v>4568</v>
      </c>
      <c r="D14" s="139">
        <v>4601</v>
      </c>
      <c r="E14" s="139">
        <v>7</v>
      </c>
      <c r="H14"/>
    </row>
    <row r="15" spans="2:9" x14ac:dyDescent="0.2">
      <c r="B15" s="141" t="s">
        <v>13</v>
      </c>
      <c r="C15" s="139">
        <v>5264</v>
      </c>
      <c r="D15" s="139">
        <v>5308</v>
      </c>
      <c r="E15" s="139">
        <v>19</v>
      </c>
      <c r="G15" s="76"/>
      <c r="H15"/>
      <c r="I15" s="76"/>
    </row>
    <row r="16" spans="2:9" x14ac:dyDescent="0.2">
      <c r="B16" s="141" t="s">
        <v>81</v>
      </c>
      <c r="C16" s="139">
        <v>683</v>
      </c>
      <c r="D16" s="139">
        <v>673</v>
      </c>
      <c r="E16" s="139">
        <v>16</v>
      </c>
      <c r="G16" s="76"/>
      <c r="H16"/>
      <c r="I16" s="76"/>
    </row>
    <row r="17" spans="2:9" x14ac:dyDescent="0.2">
      <c r="B17" s="141" t="s">
        <v>80</v>
      </c>
      <c r="C17" s="139">
        <v>1179</v>
      </c>
      <c r="D17" s="139">
        <v>1128</v>
      </c>
      <c r="E17" s="139">
        <v>63</v>
      </c>
      <c r="H17"/>
      <c r="I17" s="76"/>
    </row>
    <row r="18" spans="2:9" x14ac:dyDescent="0.2">
      <c r="B18" s="141" t="s">
        <v>79</v>
      </c>
      <c r="C18" s="139">
        <v>9510</v>
      </c>
      <c r="D18" s="139">
        <v>9100</v>
      </c>
      <c r="E18" s="139">
        <v>512</v>
      </c>
      <c r="H18"/>
      <c r="I18" s="76"/>
    </row>
    <row r="19" spans="2:9" x14ac:dyDescent="0.2">
      <c r="B19" s="141" t="s">
        <v>78</v>
      </c>
      <c r="C19" s="139">
        <v>101</v>
      </c>
      <c r="D19" s="139">
        <v>99</v>
      </c>
      <c r="E19" s="139">
        <v>3</v>
      </c>
      <c r="H19"/>
      <c r="I19" s="76"/>
    </row>
    <row r="20" spans="2:9" x14ac:dyDescent="0.2">
      <c r="B20" s="141" t="s">
        <v>77</v>
      </c>
      <c r="C20" s="139">
        <v>1091</v>
      </c>
      <c r="D20" s="139">
        <v>1070</v>
      </c>
      <c r="E20" s="139">
        <v>33</v>
      </c>
      <c r="H20"/>
      <c r="I20" s="76"/>
    </row>
    <row r="21" spans="2:9" x14ac:dyDescent="0.2">
      <c r="B21" s="141" t="s">
        <v>14</v>
      </c>
      <c r="C21" s="139">
        <v>14159</v>
      </c>
      <c r="D21" s="139">
        <v>13540</v>
      </c>
      <c r="E21" s="139">
        <v>757</v>
      </c>
      <c r="G21" s="75"/>
      <c r="H21"/>
      <c r="I21" s="76"/>
    </row>
    <row r="22" spans="2:9" x14ac:dyDescent="0.2">
      <c r="B22" s="141" t="s">
        <v>15</v>
      </c>
      <c r="C22" s="139">
        <v>13441</v>
      </c>
      <c r="D22" s="139">
        <v>13010</v>
      </c>
      <c r="E22" s="139">
        <v>570</v>
      </c>
      <c r="G22" s="76"/>
      <c r="H22" s="3"/>
      <c r="I22" s="76"/>
    </row>
    <row r="23" spans="2:9" x14ac:dyDescent="0.2">
      <c r="B23" s="141" t="s">
        <v>16</v>
      </c>
      <c r="C23" s="139">
        <v>5696</v>
      </c>
      <c r="D23" s="139">
        <v>5245</v>
      </c>
      <c r="E23" s="139">
        <v>518</v>
      </c>
      <c r="G23" s="76"/>
      <c r="H23" s="3"/>
      <c r="I23" s="76"/>
    </row>
    <row r="24" spans="2:9" x14ac:dyDescent="0.2">
      <c r="B24" s="141" t="s">
        <v>17</v>
      </c>
      <c r="C24" s="139">
        <v>0</v>
      </c>
      <c r="D24" s="139">
        <v>0</v>
      </c>
      <c r="E24" s="139">
        <v>0</v>
      </c>
      <c r="G24" s="76"/>
      <c r="H24" s="3"/>
      <c r="I24" s="76"/>
    </row>
    <row r="25" spans="2:9" x14ac:dyDescent="0.2">
      <c r="B25" s="141" t="s">
        <v>76</v>
      </c>
      <c r="C25" s="139">
        <v>524</v>
      </c>
      <c r="D25" s="139">
        <v>522</v>
      </c>
      <c r="E25" s="139">
        <v>8</v>
      </c>
      <c r="G25" s="76"/>
      <c r="H25" s="3"/>
      <c r="I25" s="76"/>
    </row>
    <row r="26" spans="2:9" x14ac:dyDescent="0.2">
      <c r="B26" s="141" t="s">
        <v>18</v>
      </c>
      <c r="C26" s="139">
        <v>5425</v>
      </c>
      <c r="D26" s="139">
        <v>5405</v>
      </c>
      <c r="E26" s="139">
        <v>55</v>
      </c>
      <c r="G26" s="82"/>
      <c r="H26" s="3"/>
      <c r="I26" s="76"/>
    </row>
    <row r="27" spans="2:9" x14ac:dyDescent="0.2">
      <c r="B27" s="140" t="s">
        <v>47</v>
      </c>
      <c r="C27" s="139">
        <v>3907</v>
      </c>
      <c r="D27" s="139">
        <v>3882</v>
      </c>
      <c r="E27" s="139">
        <v>56</v>
      </c>
      <c r="G27" s="76"/>
      <c r="H27" s="3"/>
      <c r="I27" s="76"/>
    </row>
    <row r="28" spans="2:9" x14ac:dyDescent="0.2">
      <c r="B28" s="135"/>
      <c r="C28" s="142"/>
      <c r="D28" s="142"/>
      <c r="E28" s="142"/>
      <c r="G28" s="80"/>
      <c r="H28" s="55"/>
      <c r="I28" s="80"/>
    </row>
    <row r="29" spans="2:9" x14ac:dyDescent="0.2">
      <c r="B29" s="143" t="s">
        <v>19</v>
      </c>
      <c r="C29" s="139"/>
      <c r="D29" s="139"/>
      <c r="E29" s="139"/>
      <c r="G29" s="78"/>
      <c r="H29" s="23"/>
      <c r="I29" s="78"/>
    </row>
    <row r="30" spans="2:9" x14ac:dyDescent="0.2">
      <c r="B30" s="141" t="s">
        <v>20</v>
      </c>
      <c r="C30" s="139">
        <v>31605</v>
      </c>
      <c r="D30" s="139">
        <v>31024</v>
      </c>
      <c r="E30" s="139">
        <v>900</v>
      </c>
      <c r="G30" s="81"/>
      <c r="H30"/>
      <c r="I30" s="76"/>
    </row>
    <row r="31" spans="2:9" x14ac:dyDescent="0.2">
      <c r="B31" s="141" t="s">
        <v>21</v>
      </c>
      <c r="C31" s="139">
        <v>21842</v>
      </c>
      <c r="D31" s="139">
        <v>21323</v>
      </c>
      <c r="E31" s="139">
        <v>748</v>
      </c>
      <c r="G31" s="78"/>
      <c r="H31"/>
      <c r="I31" s="76"/>
    </row>
    <row r="32" spans="2:9" x14ac:dyDescent="0.2">
      <c r="B32" s="141" t="s">
        <v>22</v>
      </c>
      <c r="C32" s="139">
        <v>24327</v>
      </c>
      <c r="D32" s="139">
        <v>23800</v>
      </c>
      <c r="E32" s="139">
        <v>761</v>
      </c>
      <c r="G32" s="76"/>
      <c r="H32"/>
      <c r="I32" s="76"/>
    </row>
    <row r="33" spans="2:11" x14ac:dyDescent="0.2">
      <c r="B33" s="141" t="s">
        <v>23</v>
      </c>
      <c r="C33" s="139">
        <v>20455</v>
      </c>
      <c r="D33" s="139">
        <v>19970</v>
      </c>
      <c r="E33" s="139">
        <v>692</v>
      </c>
      <c r="G33" s="76"/>
      <c r="H33"/>
      <c r="I33" s="76"/>
    </row>
    <row r="34" spans="2:11" x14ac:dyDescent="0.2">
      <c r="B34" s="141" t="s">
        <v>24</v>
      </c>
      <c r="C34" s="139">
        <v>24804</v>
      </c>
      <c r="D34" s="139">
        <v>24359</v>
      </c>
      <c r="E34" s="139">
        <v>693</v>
      </c>
      <c r="G34" s="76"/>
      <c r="H34"/>
      <c r="I34" s="76"/>
    </row>
    <row r="35" spans="2:11" ht="13.5" thickBot="1" x14ac:dyDescent="0.25">
      <c r="B35" s="144" t="s">
        <v>47</v>
      </c>
      <c r="C35" s="207">
        <v>9812</v>
      </c>
      <c r="D35" s="207">
        <v>9779</v>
      </c>
      <c r="E35" s="207">
        <v>139</v>
      </c>
      <c r="G35" s="76"/>
      <c r="H35"/>
      <c r="I35" s="76"/>
    </row>
    <row r="36" spans="2:11" ht="69" customHeight="1" x14ac:dyDescent="0.2">
      <c r="B36" s="227" t="s">
        <v>123</v>
      </c>
      <c r="C36" s="228"/>
      <c r="D36" s="228"/>
      <c r="E36" s="228"/>
      <c r="G36" s="79"/>
      <c r="H36" s="229"/>
      <c r="I36" s="230"/>
      <c r="J36" s="230"/>
      <c r="K36" s="230"/>
    </row>
    <row r="37" spans="2:11" ht="17.25" customHeight="1" x14ac:dyDescent="0.2">
      <c r="H37" s="245"/>
      <c r="I37" s="245"/>
      <c r="J37" s="245"/>
      <c r="K37" s="245"/>
    </row>
    <row r="38" spans="2:11" x14ac:dyDescent="0.2">
      <c r="B38" s="76" t="s">
        <v>96</v>
      </c>
      <c r="C38" s="76"/>
      <c r="D38" s="76"/>
    </row>
    <row r="39" spans="2:11" x14ac:dyDescent="0.2">
      <c r="B39" s="76"/>
      <c r="C39" s="76"/>
      <c r="D39" s="76"/>
    </row>
    <row r="40" spans="2:11" x14ac:dyDescent="0.2">
      <c r="B40" s="76"/>
      <c r="C40" s="76"/>
      <c r="D40" s="76"/>
    </row>
    <row r="41" spans="2:11" x14ac:dyDescent="0.2">
      <c r="B41" s="76"/>
      <c r="C41" s="76"/>
      <c r="D41" s="76"/>
    </row>
    <row r="42" spans="2:11" x14ac:dyDescent="0.2">
      <c r="B42" s="76"/>
      <c r="C42" s="76"/>
      <c r="D42" s="76"/>
    </row>
    <row r="43" spans="2:11" x14ac:dyDescent="0.2">
      <c r="B43" s="75"/>
      <c r="C43" s="76"/>
      <c r="D43" s="76"/>
    </row>
    <row r="44" spans="2:11" x14ac:dyDescent="0.2">
      <c r="B44" s="75"/>
      <c r="C44" s="76"/>
      <c r="D44" s="76"/>
    </row>
    <row r="45" spans="2:11" x14ac:dyDescent="0.2">
      <c r="B45" s="75"/>
      <c r="C45" s="76"/>
      <c r="D45" s="76"/>
    </row>
    <row r="46" spans="2:11" x14ac:dyDescent="0.2">
      <c r="B46" s="75"/>
      <c r="C46" s="76"/>
      <c r="D46" s="76"/>
    </row>
    <row r="47" spans="2:11" x14ac:dyDescent="0.2">
      <c r="B47" s="75"/>
      <c r="C47" s="76"/>
      <c r="D47" s="76"/>
    </row>
    <row r="48" spans="2:11" x14ac:dyDescent="0.2">
      <c r="B48" s="75"/>
      <c r="C48" s="76"/>
      <c r="D48" s="76"/>
    </row>
    <row r="49" spans="2:5" x14ac:dyDescent="0.2">
      <c r="B49" s="75"/>
      <c r="C49" s="76"/>
      <c r="D49" s="76"/>
    </row>
    <row r="50" spans="2:5" x14ac:dyDescent="0.2">
      <c r="B50" s="75"/>
      <c r="C50" s="76"/>
      <c r="D50" s="76"/>
    </row>
    <row r="51" spans="2:5" x14ac:dyDescent="0.2">
      <c r="B51" s="75"/>
      <c r="C51" s="76"/>
      <c r="D51" s="76"/>
    </row>
    <row r="52" spans="2:5" x14ac:dyDescent="0.2">
      <c r="B52" s="75"/>
      <c r="C52" s="76"/>
      <c r="D52" s="76"/>
    </row>
    <row r="53" spans="2:5" x14ac:dyDescent="0.2">
      <c r="B53" s="75"/>
      <c r="C53" s="76"/>
      <c r="D53" s="76"/>
    </row>
    <row r="54" spans="2:5" x14ac:dyDescent="0.2">
      <c r="B54" s="75"/>
      <c r="C54" s="76"/>
      <c r="D54" s="76"/>
    </row>
    <row r="55" spans="2:5" x14ac:dyDescent="0.2">
      <c r="B55" s="75"/>
      <c r="C55" s="76"/>
      <c r="D55" s="76"/>
    </row>
    <row r="56" spans="2:5" x14ac:dyDescent="0.2">
      <c r="B56" s="75"/>
      <c r="C56" s="76"/>
      <c r="D56" s="76"/>
    </row>
    <row r="57" spans="2:5" x14ac:dyDescent="0.2">
      <c r="B57" s="75"/>
      <c r="C57" s="76"/>
      <c r="D57" s="76"/>
    </row>
    <row r="58" spans="2:5" x14ac:dyDescent="0.2">
      <c r="B58" s="75"/>
      <c r="C58" s="76"/>
      <c r="D58" s="76"/>
    </row>
    <row r="59" spans="2:5" x14ac:dyDescent="0.2">
      <c r="B59" s="75"/>
      <c r="C59" s="76"/>
      <c r="D59" s="76"/>
    </row>
    <row r="60" spans="2:5" x14ac:dyDescent="0.2">
      <c r="B60" s="75"/>
      <c r="C60" s="76"/>
      <c r="D60" s="76"/>
    </row>
    <row r="61" spans="2:5" x14ac:dyDescent="0.2">
      <c r="B61" s="75"/>
      <c r="C61" s="76"/>
      <c r="D61" s="76"/>
    </row>
    <row r="62" spans="2:5" x14ac:dyDescent="0.2">
      <c r="B62" s="77"/>
      <c r="C62" s="77"/>
      <c r="D62" s="77"/>
      <c r="E62" s="71"/>
    </row>
    <row r="63" spans="2:5" x14ac:dyDescent="0.2">
      <c r="B63" s="76"/>
      <c r="C63" s="76"/>
      <c r="D63" s="76"/>
    </row>
    <row r="64" spans="2:5" x14ac:dyDescent="0.2">
      <c r="B64" s="76"/>
      <c r="C64" s="76"/>
      <c r="D64" s="76"/>
    </row>
    <row r="65" spans="2:22" x14ac:dyDescent="0.2">
      <c r="B65" s="76"/>
      <c r="C65" s="76"/>
      <c r="D65" s="76"/>
    </row>
    <row r="66" spans="2:22" x14ac:dyDescent="0.2">
      <c r="B66" s="76"/>
      <c r="C66" s="76"/>
      <c r="D66" s="76"/>
    </row>
    <row r="67" spans="2:22" x14ac:dyDescent="0.2">
      <c r="B67" s="76"/>
      <c r="C67" s="76"/>
      <c r="D67" s="76"/>
    </row>
    <row r="68" spans="2:22" x14ac:dyDescent="0.2">
      <c r="B68" s="76"/>
      <c r="C68" s="75"/>
      <c r="D68" s="75"/>
      <c r="E68" s="71"/>
    </row>
    <row r="69" spans="2:22" x14ac:dyDescent="0.2">
      <c r="B69" s="77"/>
      <c r="C69" s="77"/>
      <c r="D69" s="77"/>
    </row>
    <row r="70" spans="2:22" x14ac:dyDescent="0.2">
      <c r="B70" s="76"/>
      <c r="C70" s="76"/>
      <c r="D70" s="76"/>
    </row>
    <row r="71" spans="2:22" x14ac:dyDescent="0.2">
      <c r="B71" s="76"/>
      <c r="C71" s="76"/>
      <c r="D71" s="76"/>
    </row>
    <row r="72" spans="2:22" x14ac:dyDescent="0.2">
      <c r="B72" s="76"/>
      <c r="C72" s="75"/>
      <c r="D72" s="75"/>
      <c r="E72" s="71"/>
    </row>
    <row r="73" spans="2:22" x14ac:dyDescent="0.2">
      <c r="B73" s="74"/>
      <c r="C73" s="74"/>
      <c r="D73" s="74"/>
    </row>
    <row r="74" spans="2:22" ht="35.25" customHeight="1" x14ac:dyDescent="0.2"/>
    <row r="75" spans="2:22" ht="68.25" customHeight="1" x14ac:dyDescent="0.2"/>
    <row r="76" spans="2:22" x14ac:dyDescent="0.2">
      <c r="B76" s="72"/>
      <c r="C76" s="72"/>
      <c r="D76" s="72"/>
      <c r="E76" s="72"/>
      <c r="F76" s="72"/>
      <c r="G76" s="72"/>
      <c r="H76" s="72"/>
      <c r="I76" s="72"/>
      <c r="J76" s="72"/>
      <c r="K76" s="72"/>
      <c r="L76" s="72"/>
      <c r="M76" s="72"/>
      <c r="N76" s="72"/>
      <c r="O76" s="72"/>
      <c r="P76" s="72"/>
      <c r="Q76" s="72"/>
      <c r="R76" s="72"/>
      <c r="S76" s="72"/>
      <c r="T76" s="72"/>
      <c r="U76" s="72"/>
      <c r="V76" s="72"/>
    </row>
    <row r="85" spans="2:5" x14ac:dyDescent="0.2">
      <c r="B85" s="72"/>
      <c r="C85" s="72"/>
      <c r="D85" s="72"/>
      <c r="E85" s="72"/>
    </row>
    <row r="96" spans="2:5" x14ac:dyDescent="0.2">
      <c r="C96" s="71"/>
      <c r="D96" s="71"/>
      <c r="E96" s="71"/>
    </row>
    <row r="98" spans="3:5" ht="35.25" customHeight="1" x14ac:dyDescent="0.2"/>
    <row r="99" spans="3:5" ht="48.75" customHeight="1" x14ac:dyDescent="0.2"/>
    <row r="106" spans="3:5" x14ac:dyDescent="0.2">
      <c r="C106" s="71"/>
      <c r="D106" s="71"/>
      <c r="E106" s="71"/>
    </row>
  </sheetData>
  <mergeCells count="4">
    <mergeCell ref="B2:E2"/>
    <mergeCell ref="H36:K36"/>
    <mergeCell ref="H37:K37"/>
    <mergeCell ref="B36:E36"/>
  </mergeCells>
  <pageMargins left="0.75" right="0.75" top="0.75" bottom="0.75" header="0.5" footer="0.5"/>
  <pageSetup scale="89" fitToHeight="2" orientation="portrait" r:id="rId1"/>
  <headerFooter alignWithMargins="0"/>
  <rowBreaks count="1" manualBreakCount="1">
    <brk id="35" min="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140"/>
  <sheetViews>
    <sheetView zoomScale="80" zoomScaleNormal="80" workbookViewId="0"/>
  </sheetViews>
  <sheetFormatPr defaultColWidth="9.140625" defaultRowHeight="12.75" x14ac:dyDescent="0.2"/>
  <cols>
    <col min="1" max="1" width="5.7109375" style="70" customWidth="1"/>
    <col min="2" max="2" width="49.7109375" style="70" customWidth="1"/>
    <col min="3" max="3" width="17.85546875" style="70" customWidth="1"/>
    <col min="4" max="4" width="16.85546875" style="70" customWidth="1"/>
    <col min="5" max="5" width="17" style="70" customWidth="1"/>
    <col min="6" max="6" width="9.140625" style="70"/>
    <col min="7" max="7" width="15.5703125" style="70" bestFit="1" customWidth="1"/>
    <col min="8" max="8" width="13.28515625" style="70" customWidth="1"/>
    <col min="9" max="9" width="13.7109375" style="70" customWidth="1"/>
    <col min="10" max="16384" width="9.140625" style="70"/>
  </cols>
  <sheetData>
    <row r="1" spans="2:12" ht="20.100000000000001" customHeight="1" thickBot="1" x14ac:dyDescent="0.25">
      <c r="C1" s="118"/>
      <c r="D1" s="118"/>
      <c r="E1" s="118"/>
    </row>
    <row r="2" spans="2:12" ht="59.25" customHeight="1" thickBot="1" x14ac:dyDescent="0.25">
      <c r="B2" s="243" t="s">
        <v>124</v>
      </c>
      <c r="C2" s="244"/>
      <c r="D2" s="244"/>
      <c r="E2" s="244"/>
      <c r="F2" s="172"/>
    </row>
    <row r="3" spans="2:12" ht="40.15" customHeight="1" thickBot="1" x14ac:dyDescent="0.3">
      <c r="B3" s="133" t="s">
        <v>2</v>
      </c>
      <c r="C3" s="134" t="s">
        <v>122</v>
      </c>
      <c r="D3" s="134" t="s">
        <v>105</v>
      </c>
      <c r="E3" s="134" t="s">
        <v>106</v>
      </c>
    </row>
    <row r="4" spans="2:12" x14ac:dyDescent="0.2">
      <c r="B4" s="135"/>
      <c r="C4" s="136"/>
      <c r="D4" s="145"/>
      <c r="E4" s="136"/>
    </row>
    <row r="5" spans="2:12" x14ac:dyDescent="0.2">
      <c r="B5" s="135" t="s">
        <v>108</v>
      </c>
      <c r="C5" s="199">
        <f>SUM(C8:C28)</f>
        <v>95677</v>
      </c>
      <c r="D5" s="199">
        <f>SUM(D8:D28)</f>
        <v>93268</v>
      </c>
      <c r="E5" s="199">
        <f>SUM(E8:E28)</f>
        <v>3022</v>
      </c>
      <c r="G5" s="89"/>
      <c r="H5" s="72"/>
      <c r="I5" s="72"/>
      <c r="J5" s="72"/>
      <c r="K5" s="72"/>
      <c r="L5" s="72"/>
    </row>
    <row r="6" spans="2:12" x14ac:dyDescent="0.2">
      <c r="B6" s="135"/>
      <c r="C6" s="138"/>
      <c r="D6" s="146"/>
      <c r="E6" s="138"/>
      <c r="G6" s="73"/>
    </row>
    <row r="7" spans="2:12" x14ac:dyDescent="0.2">
      <c r="B7" s="135" t="s">
        <v>5</v>
      </c>
      <c r="C7" s="147"/>
      <c r="D7" s="148"/>
      <c r="E7" s="147"/>
    </row>
    <row r="8" spans="2:12" x14ac:dyDescent="0.2">
      <c r="B8" s="140" t="s">
        <v>6</v>
      </c>
      <c r="C8" s="139">
        <v>23438</v>
      </c>
      <c r="D8" s="139">
        <v>23161</v>
      </c>
      <c r="E8" s="139">
        <v>421</v>
      </c>
      <c r="H8"/>
    </row>
    <row r="9" spans="2:12" x14ac:dyDescent="0.2">
      <c r="B9" s="140" t="s">
        <v>7</v>
      </c>
      <c r="C9" s="139">
        <v>15507</v>
      </c>
      <c r="D9" s="139">
        <v>15208</v>
      </c>
      <c r="E9" s="139">
        <v>396</v>
      </c>
      <c r="H9"/>
    </row>
    <row r="10" spans="2:12" x14ac:dyDescent="0.2">
      <c r="B10" s="141" t="s">
        <v>8</v>
      </c>
      <c r="C10" s="139">
        <v>1966</v>
      </c>
      <c r="D10" s="139">
        <v>1954</v>
      </c>
      <c r="E10" s="139">
        <v>24</v>
      </c>
      <c r="H10"/>
    </row>
    <row r="11" spans="2:12" x14ac:dyDescent="0.2">
      <c r="B11" s="141" t="s">
        <v>9</v>
      </c>
      <c r="C11" s="139">
        <v>372</v>
      </c>
      <c r="D11" s="139">
        <v>369</v>
      </c>
      <c r="E11" s="139">
        <v>5</v>
      </c>
      <c r="H11"/>
    </row>
    <row r="12" spans="2:12" x14ac:dyDescent="0.2">
      <c r="B12" s="141" t="s">
        <v>10</v>
      </c>
      <c r="C12" s="139">
        <v>1614</v>
      </c>
      <c r="D12" s="139">
        <v>1621</v>
      </c>
      <c r="E12" s="139">
        <v>3</v>
      </c>
      <c r="H12"/>
    </row>
    <row r="13" spans="2:12" x14ac:dyDescent="0.2">
      <c r="B13" s="141" t="s">
        <v>11</v>
      </c>
      <c r="C13" s="139">
        <v>1818</v>
      </c>
      <c r="D13" s="139">
        <v>1824</v>
      </c>
      <c r="E13" s="139">
        <v>5</v>
      </c>
      <c r="H13"/>
    </row>
    <row r="14" spans="2:12" x14ac:dyDescent="0.2">
      <c r="B14" s="141" t="s">
        <v>12</v>
      </c>
      <c r="C14" s="139">
        <v>3183</v>
      </c>
      <c r="D14" s="139">
        <v>3200</v>
      </c>
      <c r="E14" s="139">
        <v>6</v>
      </c>
      <c r="H14"/>
    </row>
    <row r="15" spans="2:12" x14ac:dyDescent="0.2">
      <c r="B15" s="141" t="s">
        <v>13</v>
      </c>
      <c r="C15" s="139">
        <v>3610</v>
      </c>
      <c r="D15" s="139">
        <v>3614</v>
      </c>
      <c r="E15" s="139">
        <v>18</v>
      </c>
      <c r="H15"/>
    </row>
    <row r="16" spans="2:12" x14ac:dyDescent="0.2">
      <c r="B16" s="141" t="s">
        <v>81</v>
      </c>
      <c r="C16" s="139">
        <v>421</v>
      </c>
      <c r="D16" s="139">
        <v>415</v>
      </c>
      <c r="E16" s="139">
        <v>9</v>
      </c>
      <c r="H16"/>
    </row>
    <row r="17" spans="2:9" x14ac:dyDescent="0.2">
      <c r="B17" s="141" t="s">
        <v>80</v>
      </c>
      <c r="C17" s="139">
        <v>896</v>
      </c>
      <c r="D17" s="139">
        <v>854</v>
      </c>
      <c r="E17" s="139">
        <v>49</v>
      </c>
      <c r="H17"/>
    </row>
    <row r="18" spans="2:9" x14ac:dyDescent="0.2">
      <c r="B18" s="141" t="s">
        <v>79</v>
      </c>
      <c r="C18" s="139">
        <v>7673</v>
      </c>
      <c r="D18" s="139">
        <v>7281</v>
      </c>
      <c r="E18" s="139">
        <v>440</v>
      </c>
      <c r="H18"/>
    </row>
    <row r="19" spans="2:9" x14ac:dyDescent="0.2">
      <c r="B19" s="141" t="s">
        <v>78</v>
      </c>
      <c r="C19" s="139">
        <v>83</v>
      </c>
      <c r="D19" s="139">
        <v>82</v>
      </c>
      <c r="E19" s="139">
        <v>2</v>
      </c>
      <c r="H19"/>
    </row>
    <row r="20" spans="2:9" x14ac:dyDescent="0.2">
      <c r="B20" s="141" t="s">
        <v>77</v>
      </c>
      <c r="C20" s="139">
        <v>892</v>
      </c>
      <c r="D20" s="139">
        <v>868</v>
      </c>
      <c r="E20" s="139">
        <v>29</v>
      </c>
      <c r="H20"/>
    </row>
    <row r="21" spans="2:9" x14ac:dyDescent="0.2">
      <c r="B21" s="141" t="s">
        <v>14</v>
      </c>
      <c r="C21" s="139">
        <v>10562</v>
      </c>
      <c r="D21" s="139">
        <v>10035</v>
      </c>
      <c r="E21" s="139">
        <v>600</v>
      </c>
      <c r="H21"/>
    </row>
    <row r="22" spans="2:9" x14ac:dyDescent="0.2">
      <c r="B22" s="141" t="s">
        <v>15</v>
      </c>
      <c r="C22" s="139">
        <v>10661</v>
      </c>
      <c r="D22" s="139">
        <v>10251</v>
      </c>
      <c r="E22" s="139">
        <v>489</v>
      </c>
      <c r="G22" s="76"/>
      <c r="H22" s="3"/>
      <c r="I22" s="76"/>
    </row>
    <row r="23" spans="2:9" x14ac:dyDescent="0.2">
      <c r="B23" s="141" t="s">
        <v>16</v>
      </c>
      <c r="C23" s="139">
        <v>4653</v>
      </c>
      <c r="D23" s="139">
        <v>4258</v>
      </c>
      <c r="E23" s="139">
        <v>426</v>
      </c>
      <c r="G23" s="76"/>
      <c r="H23" s="3"/>
      <c r="I23" s="76"/>
    </row>
    <row r="24" spans="2:9" x14ac:dyDescent="0.2">
      <c r="B24" s="141" t="s">
        <v>17</v>
      </c>
      <c r="C24" s="139">
        <v>0</v>
      </c>
      <c r="D24" s="139">
        <v>0</v>
      </c>
      <c r="E24" s="139">
        <v>0</v>
      </c>
      <c r="G24" s="76"/>
      <c r="H24" s="3"/>
      <c r="I24" s="76"/>
    </row>
    <row r="25" spans="2:9" x14ac:dyDescent="0.2">
      <c r="B25" s="141" t="s">
        <v>76</v>
      </c>
      <c r="C25" s="139">
        <v>399</v>
      </c>
      <c r="D25" s="139">
        <v>395</v>
      </c>
      <c r="E25" s="139">
        <v>6</v>
      </c>
      <c r="G25" s="76"/>
      <c r="H25" s="3"/>
      <c r="I25" s="76"/>
    </row>
    <row r="26" spans="2:9" x14ac:dyDescent="0.2">
      <c r="B26" s="141" t="s">
        <v>18</v>
      </c>
      <c r="C26" s="139">
        <v>4383</v>
      </c>
      <c r="D26" s="139">
        <v>4359</v>
      </c>
      <c r="E26" s="139">
        <v>51</v>
      </c>
      <c r="G26" s="88"/>
      <c r="H26" s="3"/>
      <c r="I26" s="76"/>
    </row>
    <row r="27" spans="2:9" x14ac:dyDescent="0.2">
      <c r="B27" s="140" t="s">
        <v>47</v>
      </c>
      <c r="C27" s="139">
        <v>3546</v>
      </c>
      <c r="D27" s="139">
        <v>3519</v>
      </c>
      <c r="E27" s="139">
        <v>43</v>
      </c>
      <c r="G27" s="76"/>
      <c r="H27" s="3"/>
      <c r="I27" s="76"/>
    </row>
    <row r="28" spans="2:9" x14ac:dyDescent="0.2">
      <c r="B28" s="135"/>
      <c r="C28" s="142"/>
      <c r="D28" s="142"/>
      <c r="E28" s="142"/>
      <c r="G28" s="80"/>
      <c r="H28" s="55"/>
      <c r="I28" s="80"/>
    </row>
    <row r="29" spans="2:9" x14ac:dyDescent="0.2">
      <c r="B29" s="143" t="s">
        <v>19</v>
      </c>
      <c r="C29" s="139"/>
      <c r="D29" s="139"/>
      <c r="E29" s="139"/>
      <c r="G29" s="78"/>
      <c r="H29" s="23"/>
      <c r="I29" s="78"/>
    </row>
    <row r="30" spans="2:9" x14ac:dyDescent="0.2">
      <c r="B30" s="141" t="s">
        <v>20</v>
      </c>
      <c r="C30" s="139">
        <v>25643</v>
      </c>
      <c r="D30" s="139">
        <v>25034</v>
      </c>
      <c r="E30" s="139">
        <v>784</v>
      </c>
      <c r="G30" s="76"/>
      <c r="H30"/>
      <c r="I30" s="76"/>
    </row>
    <row r="31" spans="2:9" x14ac:dyDescent="0.2">
      <c r="B31" s="141" t="s">
        <v>21</v>
      </c>
      <c r="C31" s="139">
        <v>14747</v>
      </c>
      <c r="D31" s="139">
        <v>14283</v>
      </c>
      <c r="E31" s="139">
        <v>564</v>
      </c>
      <c r="G31" s="76"/>
      <c r="H31"/>
      <c r="I31" s="76"/>
    </row>
    <row r="32" spans="2:9" x14ac:dyDescent="0.2">
      <c r="B32" s="141" t="s">
        <v>22</v>
      </c>
      <c r="C32" s="139">
        <v>14480</v>
      </c>
      <c r="D32" s="139">
        <v>14083</v>
      </c>
      <c r="E32" s="139">
        <v>491</v>
      </c>
      <c r="G32" s="76"/>
      <c r="H32"/>
      <c r="I32" s="76"/>
    </row>
    <row r="33" spans="2:11" x14ac:dyDescent="0.2">
      <c r="B33" s="141" t="s">
        <v>23</v>
      </c>
      <c r="C33" s="139">
        <v>13577</v>
      </c>
      <c r="D33" s="139">
        <v>13172</v>
      </c>
      <c r="E33" s="139">
        <v>493</v>
      </c>
      <c r="G33" s="76"/>
      <c r="H33"/>
      <c r="I33" s="76"/>
    </row>
    <row r="34" spans="2:11" x14ac:dyDescent="0.2">
      <c r="B34" s="141" t="s">
        <v>24</v>
      </c>
      <c r="C34" s="139">
        <v>18521</v>
      </c>
      <c r="D34" s="139">
        <v>18068</v>
      </c>
      <c r="E34" s="139">
        <v>564</v>
      </c>
      <c r="G34" s="76"/>
      <c r="H34"/>
      <c r="I34" s="76"/>
    </row>
    <row r="35" spans="2:11" ht="13.5" thickBot="1" x14ac:dyDescent="0.25">
      <c r="B35" s="141" t="s">
        <v>47</v>
      </c>
      <c r="C35" s="139">
        <v>8709</v>
      </c>
      <c r="D35" s="139">
        <v>8628</v>
      </c>
      <c r="E35" s="139">
        <v>128</v>
      </c>
      <c r="G35" s="76"/>
      <c r="H35"/>
      <c r="I35" s="76"/>
    </row>
    <row r="36" spans="2:11" ht="72" customHeight="1" x14ac:dyDescent="0.2">
      <c r="B36" s="227" t="s">
        <v>123</v>
      </c>
      <c r="C36" s="228"/>
      <c r="D36" s="228"/>
      <c r="E36" s="228"/>
      <c r="G36" s="79"/>
      <c r="H36" s="229"/>
      <c r="I36" s="230"/>
      <c r="J36" s="230"/>
      <c r="K36" s="230"/>
    </row>
    <row r="37" spans="2:11" x14ac:dyDescent="0.2">
      <c r="H37" s="229"/>
      <c r="I37" s="230"/>
      <c r="J37" s="230"/>
      <c r="K37" s="230"/>
    </row>
    <row r="38" spans="2:11" x14ac:dyDescent="0.2">
      <c r="B38" s="70" t="s">
        <v>96</v>
      </c>
      <c r="C38" s="76"/>
      <c r="D38" s="76"/>
      <c r="E38" s="76"/>
    </row>
    <row r="39" spans="2:11" x14ac:dyDescent="0.2">
      <c r="C39" s="76"/>
      <c r="D39" s="76"/>
      <c r="E39" s="76"/>
    </row>
    <row r="40" spans="2:11" x14ac:dyDescent="0.2">
      <c r="C40" s="76"/>
      <c r="D40" s="76"/>
      <c r="E40" s="76"/>
    </row>
    <row r="41" spans="2:11" x14ac:dyDescent="0.2">
      <c r="C41" s="76"/>
      <c r="D41" s="76"/>
      <c r="E41" s="76"/>
    </row>
    <row r="42" spans="2:11" x14ac:dyDescent="0.2">
      <c r="C42" s="76"/>
      <c r="D42" s="76"/>
      <c r="E42" s="76"/>
    </row>
    <row r="43" spans="2:11" x14ac:dyDescent="0.2">
      <c r="C43" s="75"/>
      <c r="D43" s="75"/>
      <c r="E43" s="75"/>
    </row>
    <row r="44" spans="2:11" x14ac:dyDescent="0.2">
      <c r="C44" s="75"/>
      <c r="D44" s="75"/>
      <c r="E44" s="75"/>
    </row>
    <row r="45" spans="2:11" x14ac:dyDescent="0.2">
      <c r="C45" s="75"/>
      <c r="D45" s="75"/>
      <c r="E45" s="75"/>
    </row>
    <row r="46" spans="2:11" x14ac:dyDescent="0.2">
      <c r="C46" s="75"/>
      <c r="D46" s="75"/>
      <c r="E46" s="75"/>
    </row>
    <row r="47" spans="2:11" x14ac:dyDescent="0.2">
      <c r="C47" s="75"/>
      <c r="D47" s="75"/>
      <c r="E47" s="75"/>
    </row>
    <row r="48" spans="2:11" x14ac:dyDescent="0.2">
      <c r="C48" s="75"/>
      <c r="D48" s="75"/>
      <c r="E48" s="75"/>
    </row>
    <row r="49" spans="2:5" x14ac:dyDescent="0.2">
      <c r="C49" s="75"/>
      <c r="D49" s="75"/>
      <c r="E49" s="75"/>
    </row>
    <row r="50" spans="2:5" x14ac:dyDescent="0.2">
      <c r="C50" s="75"/>
      <c r="D50" s="75"/>
      <c r="E50" s="75"/>
    </row>
    <row r="51" spans="2:5" x14ac:dyDescent="0.2">
      <c r="C51" s="75"/>
      <c r="D51" s="75"/>
      <c r="E51" s="75"/>
    </row>
    <row r="52" spans="2:5" x14ac:dyDescent="0.2">
      <c r="C52" s="75"/>
      <c r="D52" s="75"/>
      <c r="E52" s="75"/>
    </row>
    <row r="53" spans="2:5" x14ac:dyDescent="0.2">
      <c r="C53" s="75"/>
      <c r="D53" s="75"/>
      <c r="E53" s="75"/>
    </row>
    <row r="54" spans="2:5" x14ac:dyDescent="0.2">
      <c r="C54" s="75"/>
      <c r="D54" s="75"/>
      <c r="E54" s="75"/>
    </row>
    <row r="55" spans="2:5" x14ac:dyDescent="0.2">
      <c r="C55" s="75"/>
      <c r="D55" s="75"/>
      <c r="E55" s="75"/>
    </row>
    <row r="56" spans="2:5" x14ac:dyDescent="0.2">
      <c r="C56" s="75"/>
      <c r="D56" s="75"/>
      <c r="E56" s="75"/>
    </row>
    <row r="57" spans="2:5" x14ac:dyDescent="0.2">
      <c r="C57" s="75"/>
      <c r="D57" s="75"/>
      <c r="E57" s="75"/>
    </row>
    <row r="58" spans="2:5" x14ac:dyDescent="0.2">
      <c r="C58" s="75"/>
      <c r="D58" s="75"/>
      <c r="E58" s="75"/>
    </row>
    <row r="59" spans="2:5" x14ac:dyDescent="0.2">
      <c r="C59" s="75"/>
      <c r="D59" s="75"/>
      <c r="E59" s="75"/>
    </row>
    <row r="60" spans="2:5" x14ac:dyDescent="0.2">
      <c r="C60" s="75"/>
      <c r="D60" s="75"/>
      <c r="E60" s="75"/>
    </row>
    <row r="61" spans="2:5" x14ac:dyDescent="0.2">
      <c r="C61" s="75"/>
      <c r="D61" s="75"/>
      <c r="E61" s="75"/>
    </row>
    <row r="62" spans="2:5" x14ac:dyDescent="0.2">
      <c r="C62" s="77"/>
      <c r="D62" s="77"/>
      <c r="E62" s="77"/>
    </row>
    <row r="63" spans="2:5" x14ac:dyDescent="0.2">
      <c r="C63" s="76"/>
      <c r="D63" s="76"/>
      <c r="E63" s="76"/>
    </row>
    <row r="64" spans="2:5" x14ac:dyDescent="0.2">
      <c r="B64" s="71"/>
      <c r="C64" s="76"/>
      <c r="D64" s="76"/>
      <c r="E64" s="76"/>
    </row>
    <row r="65" spans="2:5" x14ac:dyDescent="0.2">
      <c r="B65" s="71"/>
      <c r="C65" s="76"/>
      <c r="D65" s="76"/>
      <c r="E65" s="76"/>
    </row>
    <row r="66" spans="2:5" x14ac:dyDescent="0.2">
      <c r="B66" s="71"/>
      <c r="C66" s="76"/>
      <c r="D66" s="76"/>
      <c r="E66" s="76"/>
    </row>
    <row r="67" spans="2:5" x14ac:dyDescent="0.2">
      <c r="B67" s="71"/>
      <c r="C67" s="76"/>
      <c r="D67" s="76"/>
      <c r="E67" s="76"/>
    </row>
    <row r="68" spans="2:5" x14ac:dyDescent="0.2">
      <c r="B68" s="71"/>
      <c r="C68" s="75"/>
      <c r="D68" s="75"/>
      <c r="E68" s="75"/>
    </row>
    <row r="69" spans="2:5" x14ac:dyDescent="0.2">
      <c r="C69" s="77"/>
      <c r="D69" s="77"/>
      <c r="E69" s="77"/>
    </row>
    <row r="70" spans="2:5" x14ac:dyDescent="0.2">
      <c r="C70" s="76"/>
      <c r="D70" s="76"/>
      <c r="E70" s="76"/>
    </row>
    <row r="71" spans="2:5" x14ac:dyDescent="0.2">
      <c r="C71" s="76"/>
      <c r="D71" s="76"/>
      <c r="E71" s="76"/>
    </row>
    <row r="72" spans="2:5" x14ac:dyDescent="0.2">
      <c r="C72" s="75"/>
      <c r="D72" s="75"/>
      <c r="E72" s="75"/>
    </row>
    <row r="73" spans="2:5" x14ac:dyDescent="0.2">
      <c r="C73" s="74"/>
      <c r="D73" s="74"/>
      <c r="E73" s="74"/>
    </row>
    <row r="74" spans="2:5" ht="33.75" customHeight="1" x14ac:dyDescent="0.2">
      <c r="C74" s="76"/>
      <c r="D74" s="76"/>
      <c r="E74" s="76"/>
    </row>
    <row r="75" spans="2:5" ht="73.5" customHeight="1" x14ac:dyDescent="0.2">
      <c r="C75" s="76"/>
      <c r="D75" s="76"/>
      <c r="E75" s="76"/>
    </row>
    <row r="76" spans="2:5" x14ac:dyDescent="0.2">
      <c r="C76" s="76"/>
      <c r="D76" s="76"/>
      <c r="E76" s="76"/>
    </row>
    <row r="77" spans="2:5" x14ac:dyDescent="0.2">
      <c r="C77" s="76"/>
      <c r="D77" s="76"/>
      <c r="E77" s="76"/>
    </row>
    <row r="78" spans="2:5" x14ac:dyDescent="0.2">
      <c r="C78" s="76"/>
      <c r="D78" s="76"/>
      <c r="E78" s="76"/>
    </row>
    <row r="79" spans="2:5" x14ac:dyDescent="0.2">
      <c r="C79" s="76"/>
      <c r="D79" s="76"/>
      <c r="E79" s="76"/>
    </row>
    <row r="80" spans="2:5" x14ac:dyDescent="0.2">
      <c r="B80" s="73"/>
      <c r="C80" s="76"/>
      <c r="D80" s="76"/>
      <c r="E80" s="76"/>
    </row>
    <row r="81" spans="3:5" x14ac:dyDescent="0.2">
      <c r="C81" s="76"/>
      <c r="D81" s="76"/>
      <c r="E81" s="76"/>
    </row>
    <row r="82" spans="3:5" x14ac:dyDescent="0.2">
      <c r="C82" s="76"/>
      <c r="D82" s="76"/>
      <c r="E82" s="76"/>
    </row>
    <row r="83" spans="3:5" x14ac:dyDescent="0.2">
      <c r="C83" s="76"/>
      <c r="D83" s="76"/>
      <c r="E83" s="76"/>
    </row>
    <row r="84" spans="3:5" x14ac:dyDescent="0.2">
      <c r="C84" s="76"/>
      <c r="D84" s="76"/>
      <c r="E84" s="76"/>
    </row>
    <row r="85" spans="3:5" x14ac:dyDescent="0.2">
      <c r="C85" s="76"/>
      <c r="D85" s="76"/>
      <c r="E85" s="76"/>
    </row>
    <row r="86" spans="3:5" x14ac:dyDescent="0.2">
      <c r="C86" s="76"/>
      <c r="D86" s="76"/>
      <c r="E86" s="76"/>
    </row>
    <row r="87" spans="3:5" x14ac:dyDescent="0.2">
      <c r="C87" s="76"/>
      <c r="D87" s="76"/>
      <c r="E87" s="76"/>
    </row>
    <row r="88" spans="3:5" x14ac:dyDescent="0.2">
      <c r="C88" s="76"/>
      <c r="D88" s="76"/>
      <c r="E88" s="76"/>
    </row>
    <row r="89" spans="3:5" x14ac:dyDescent="0.2">
      <c r="C89" s="76"/>
      <c r="D89" s="76"/>
      <c r="E89" s="76"/>
    </row>
    <row r="90" spans="3:5" x14ac:dyDescent="0.2">
      <c r="C90" s="76"/>
      <c r="D90" s="76"/>
      <c r="E90" s="76"/>
    </row>
    <row r="91" spans="3:5" x14ac:dyDescent="0.2">
      <c r="C91" s="76"/>
      <c r="D91" s="76"/>
      <c r="E91" s="76"/>
    </row>
    <row r="92" spans="3:5" x14ac:dyDescent="0.2">
      <c r="C92" s="76"/>
      <c r="D92" s="76"/>
      <c r="E92" s="76"/>
    </row>
    <row r="93" spans="3:5" x14ac:dyDescent="0.2">
      <c r="C93" s="76"/>
      <c r="D93" s="76"/>
      <c r="E93" s="76"/>
    </row>
    <row r="94" spans="3:5" x14ac:dyDescent="0.2">
      <c r="C94" s="76"/>
      <c r="D94" s="76"/>
      <c r="E94" s="76"/>
    </row>
    <row r="95" spans="3:5" x14ac:dyDescent="0.2">
      <c r="C95" s="76"/>
      <c r="D95" s="76"/>
      <c r="E95" s="76"/>
    </row>
    <row r="96" spans="3:5" x14ac:dyDescent="0.2">
      <c r="C96" s="75"/>
      <c r="D96" s="75"/>
      <c r="E96" s="75"/>
    </row>
    <row r="97" spans="3:9" x14ac:dyDescent="0.2">
      <c r="C97" s="76"/>
      <c r="D97" s="76"/>
      <c r="E97" s="76"/>
    </row>
    <row r="98" spans="3:9" ht="33.75" customHeight="1" x14ac:dyDescent="0.2">
      <c r="C98" s="76"/>
      <c r="D98" s="76"/>
      <c r="E98" s="76"/>
    </row>
    <row r="99" spans="3:9" ht="45" customHeight="1" x14ac:dyDescent="0.2">
      <c r="C99" s="76"/>
      <c r="D99" s="76"/>
      <c r="E99" s="76"/>
    </row>
    <row r="100" spans="3:9" x14ac:dyDescent="0.2">
      <c r="C100" s="76"/>
      <c r="D100" s="76"/>
      <c r="E100" s="76"/>
    </row>
    <row r="101" spans="3:9" x14ac:dyDescent="0.2">
      <c r="C101" s="76"/>
      <c r="D101" s="76"/>
      <c r="E101" s="76"/>
    </row>
    <row r="102" spans="3:9" x14ac:dyDescent="0.2">
      <c r="C102" s="76"/>
      <c r="D102" s="76"/>
      <c r="E102" s="76"/>
    </row>
    <row r="103" spans="3:9" x14ac:dyDescent="0.2">
      <c r="C103" s="76"/>
      <c r="D103" s="76"/>
      <c r="E103" s="76"/>
    </row>
    <row r="104" spans="3:9" x14ac:dyDescent="0.2">
      <c r="C104" s="76"/>
      <c r="D104" s="76"/>
      <c r="E104" s="76"/>
    </row>
    <row r="105" spans="3:9" x14ac:dyDescent="0.2">
      <c r="C105" s="76"/>
      <c r="D105" s="76"/>
      <c r="E105" s="76"/>
    </row>
    <row r="106" spans="3:9" x14ac:dyDescent="0.2">
      <c r="C106" s="75"/>
      <c r="D106" s="75"/>
      <c r="E106" s="75"/>
    </row>
    <row r="107" spans="3:9" x14ac:dyDescent="0.2">
      <c r="C107" s="76"/>
      <c r="D107" s="76"/>
      <c r="E107" s="76"/>
    </row>
    <row r="108" spans="3:9" x14ac:dyDescent="0.2">
      <c r="C108" s="76"/>
      <c r="D108" s="76"/>
      <c r="E108" s="76"/>
    </row>
    <row r="109" spans="3:9" x14ac:dyDescent="0.2">
      <c r="G109" s="76"/>
      <c r="H109" s="76"/>
      <c r="I109" s="76"/>
    </row>
    <row r="110" spans="3:9" x14ac:dyDescent="0.2">
      <c r="G110" s="76"/>
      <c r="H110" s="76"/>
      <c r="I110" s="76"/>
    </row>
    <row r="111" spans="3:9" x14ac:dyDescent="0.2">
      <c r="G111" s="76"/>
      <c r="H111" s="76"/>
      <c r="I111" s="76"/>
    </row>
    <row r="112" spans="3:9" x14ac:dyDescent="0.2">
      <c r="G112" s="76"/>
      <c r="H112" s="76"/>
      <c r="I112" s="76"/>
    </row>
    <row r="113" spans="7:9" x14ac:dyDescent="0.2">
      <c r="G113" s="76"/>
      <c r="H113" s="76"/>
      <c r="I113" s="76"/>
    </row>
    <row r="114" spans="7:9" x14ac:dyDescent="0.2">
      <c r="G114" s="76"/>
      <c r="H114" s="76"/>
      <c r="I114" s="76"/>
    </row>
    <row r="115" spans="7:9" x14ac:dyDescent="0.2">
      <c r="G115" s="76"/>
      <c r="H115" s="76"/>
      <c r="I115" s="76"/>
    </row>
    <row r="116" spans="7:9" x14ac:dyDescent="0.2">
      <c r="G116" s="76"/>
      <c r="H116" s="76"/>
      <c r="I116" s="76"/>
    </row>
    <row r="117" spans="7:9" x14ac:dyDescent="0.2">
      <c r="G117" s="76"/>
      <c r="H117" s="76"/>
      <c r="I117" s="76"/>
    </row>
    <row r="118" spans="7:9" x14ac:dyDescent="0.2">
      <c r="G118" s="76"/>
      <c r="H118" s="76"/>
      <c r="I118" s="76"/>
    </row>
    <row r="119" spans="7:9" x14ac:dyDescent="0.2">
      <c r="G119" s="76"/>
      <c r="H119" s="76"/>
      <c r="I119" s="76"/>
    </row>
    <row r="120" spans="7:9" x14ac:dyDescent="0.2">
      <c r="G120" s="76"/>
      <c r="H120" s="76"/>
      <c r="I120" s="76"/>
    </row>
    <row r="121" spans="7:9" x14ac:dyDescent="0.2">
      <c r="G121" s="76"/>
      <c r="H121" s="76"/>
      <c r="I121" s="76"/>
    </row>
    <row r="122" spans="7:9" x14ac:dyDescent="0.2">
      <c r="G122" s="76"/>
      <c r="H122" s="76"/>
      <c r="I122" s="76"/>
    </row>
    <row r="123" spans="7:9" x14ac:dyDescent="0.2">
      <c r="G123" s="76"/>
      <c r="H123" s="76"/>
      <c r="I123" s="76"/>
    </row>
    <row r="124" spans="7:9" x14ac:dyDescent="0.2">
      <c r="G124" s="76"/>
      <c r="H124" s="76"/>
      <c r="I124" s="76"/>
    </row>
    <row r="125" spans="7:9" x14ac:dyDescent="0.2">
      <c r="G125" s="76"/>
      <c r="H125" s="76"/>
      <c r="I125" s="76"/>
    </row>
    <row r="126" spans="7:9" x14ac:dyDescent="0.2">
      <c r="G126" s="76"/>
      <c r="H126" s="76"/>
      <c r="I126" s="76"/>
    </row>
    <row r="127" spans="7:9" x14ac:dyDescent="0.2">
      <c r="G127" s="76"/>
      <c r="H127" s="76"/>
      <c r="I127" s="76"/>
    </row>
    <row r="128" spans="7:9" x14ac:dyDescent="0.2">
      <c r="G128" s="76"/>
      <c r="H128" s="76"/>
      <c r="I128" s="76"/>
    </row>
    <row r="129" spans="7:9" x14ac:dyDescent="0.2">
      <c r="G129" s="76"/>
      <c r="H129" s="76"/>
      <c r="I129" s="76"/>
    </row>
    <row r="130" spans="7:9" x14ac:dyDescent="0.2">
      <c r="G130" s="76"/>
      <c r="H130" s="76"/>
      <c r="I130" s="76"/>
    </row>
    <row r="131" spans="7:9" x14ac:dyDescent="0.2">
      <c r="G131" s="76"/>
      <c r="H131" s="76"/>
      <c r="I131" s="76"/>
    </row>
    <row r="132" spans="7:9" x14ac:dyDescent="0.2">
      <c r="G132" s="76"/>
      <c r="H132" s="76"/>
      <c r="I132" s="76"/>
    </row>
    <row r="133" spans="7:9" x14ac:dyDescent="0.2">
      <c r="G133" s="76"/>
      <c r="H133" s="76"/>
      <c r="I133" s="76"/>
    </row>
    <row r="134" spans="7:9" x14ac:dyDescent="0.2">
      <c r="G134" s="76"/>
      <c r="H134" s="76"/>
      <c r="I134" s="76"/>
    </row>
    <row r="135" spans="7:9" x14ac:dyDescent="0.2">
      <c r="G135" s="76"/>
      <c r="H135" s="76"/>
      <c r="I135" s="76"/>
    </row>
    <row r="136" spans="7:9" x14ac:dyDescent="0.2">
      <c r="G136" s="76"/>
      <c r="H136" s="76"/>
      <c r="I136" s="76"/>
    </row>
    <row r="137" spans="7:9" x14ac:dyDescent="0.2">
      <c r="G137" s="76"/>
      <c r="H137" s="76"/>
      <c r="I137" s="76"/>
    </row>
    <row r="138" spans="7:9" x14ac:dyDescent="0.2">
      <c r="G138" s="76"/>
      <c r="H138" s="76"/>
      <c r="I138" s="76"/>
    </row>
    <row r="139" spans="7:9" x14ac:dyDescent="0.2">
      <c r="G139" s="76"/>
      <c r="H139" s="76"/>
      <c r="I139" s="76"/>
    </row>
    <row r="140" spans="7:9" x14ac:dyDescent="0.2">
      <c r="G140" s="76"/>
      <c r="H140" s="76"/>
      <c r="I140" s="76"/>
    </row>
  </sheetData>
  <mergeCells count="4">
    <mergeCell ref="B2:E2"/>
    <mergeCell ref="H36:K36"/>
    <mergeCell ref="H37:K37"/>
    <mergeCell ref="B36:E36"/>
  </mergeCells>
  <pageMargins left="0.75" right="0.75" top="1" bottom="1" header="0.5" footer="0.5"/>
  <pageSetup scale="82" fitToHeight="2" orientation="portrait" r:id="rId1"/>
  <headerFooter alignWithMargins="0"/>
  <rowBreaks count="1" manualBreakCount="1">
    <brk id="35" min="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Totals</vt:lpstr>
      <vt:lpstr>PIT Count</vt:lpstr>
      <vt:lpstr>Demographics</vt:lpstr>
      <vt:lpstr>Demographics ES</vt:lpstr>
      <vt:lpstr>Demographics TH</vt:lpstr>
      <vt:lpstr>Demographics by Location</vt:lpstr>
      <vt:lpstr>Demographics by Location HH</vt:lpstr>
      <vt:lpstr>Prior Living Situation</vt:lpstr>
      <vt:lpstr>Prior Living Situation ES</vt:lpstr>
      <vt:lpstr>Prior Living Situation TH</vt:lpstr>
      <vt:lpstr>Prior Living by Location</vt:lpstr>
      <vt:lpstr>Length of Stay ES</vt:lpstr>
      <vt:lpstr>Length of Stay TH</vt:lpstr>
      <vt:lpstr>'Demographics by Location'!Print_Area</vt:lpstr>
      <vt:lpstr>'Demographics by Location HH'!Print_Area</vt:lpstr>
      <vt:lpstr>'Demographics ES'!Print_Area</vt:lpstr>
      <vt:lpstr>'Demographics TH'!Print_Area</vt:lpstr>
      <vt:lpstr>'Length of Stay ES'!Print_Area</vt:lpstr>
      <vt:lpstr>'Length of Stay TH'!Print_Area</vt:lpstr>
      <vt:lpstr>'PIT Count'!Print_Area</vt:lpstr>
      <vt:lpstr>'Prior Living by Location'!Print_Area</vt:lpstr>
      <vt:lpstr>'Prior Living Situation'!Print_Area</vt:lpstr>
      <vt:lpstr>'Prior Living Situation ES'!Print_Area</vt:lpstr>
      <vt:lpstr>'Prior Living Situation TH'!Print_Area</vt:lpstr>
      <vt:lpstr>Totals!Print_Area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AHAR HMIS Estimates of Homeless Veterans</dc:title>
  <dc:creator>HUD</dc:creator>
  <cp:lastModifiedBy>Joseph, Heidi J</cp:lastModifiedBy>
  <cp:lastPrinted>2011-03-22T19:49:52Z</cp:lastPrinted>
  <dcterms:created xsi:type="dcterms:W3CDTF">2009-02-03T16:51:28Z</dcterms:created>
  <dcterms:modified xsi:type="dcterms:W3CDTF">2020-07-21T20:02:40Z</dcterms:modified>
</cp:coreProperties>
</file>