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4016F2C8-2533-4095-9583-BFD24A387BCE}" xr6:coauthVersionLast="45" xr6:coauthVersionMax="45" xr10:uidLastSave="{00000000-0000-0000-0000-000000000000}"/>
  <bookViews>
    <workbookView xWindow="-120" yWindow="-120" windowWidth="29040" windowHeight="15840" tabRatio="924" xr2:uid="{00000000-000D-0000-FFFF-FFFF00000000}"/>
  </bookViews>
  <sheets>
    <sheet name="Totals" sheetId="15" r:id="rId1"/>
    <sheet name="Totals by Household Arrangement" sheetId="14" r:id="rId2"/>
    <sheet name="PIT Count" sheetId="13" r:id="rId3"/>
    <sheet name="Demographics" sheetId="30" r:id="rId4"/>
    <sheet name="Demographics ES" sheetId="11" r:id="rId5"/>
    <sheet name="Demographics TH" sheetId="10" r:id="rId6"/>
    <sheet name="Demographics by Location" sheetId="9" r:id="rId7"/>
    <sheet name="Demographics by Location HH" sheetId="29" r:id="rId8"/>
    <sheet name="Prior Living Situation" sheetId="5" r:id="rId9"/>
    <sheet name="Prior Living Situation ES" sheetId="26" r:id="rId10"/>
    <sheet name="Prior Living Situation TH" sheetId="25" r:id="rId11"/>
    <sheet name="Prior Living Situation Location" sheetId="24" r:id="rId12"/>
    <sheet name="Length of Stay ES" sheetId="23" r:id="rId13"/>
    <sheet name="Length of Stay TH" sheetId="22" r:id="rId14"/>
  </sheets>
  <definedNames>
    <definedName name="_xlnm.Print_Area" localSheetId="6">'Demographics by Location'!$B$2:$D$60</definedName>
    <definedName name="_xlnm.Print_Area" localSheetId="7">'Demographics by Location HH'!$B$2:$F$62</definedName>
    <definedName name="_xlnm.Print_Area" localSheetId="4">'Demographics ES'!$B$2:$E$61</definedName>
    <definedName name="_xlnm.Print_Area" localSheetId="5">'Demographics TH'!$B$2:$E$61</definedName>
    <definedName name="_xlnm.Print_Area" localSheetId="12">'Length of Stay ES'!$B$2:$G$24</definedName>
    <definedName name="_xlnm.Print_Area" localSheetId="13">'Length of Stay TH'!$B$2:$G$24</definedName>
    <definedName name="_xlnm.Print_Area" localSheetId="2">'PIT Count'!$B$2:$E$13</definedName>
    <definedName name="_xlnm.Print_Area" localSheetId="8">'Prior Living Situation'!$B$2:$E$36</definedName>
    <definedName name="_xlnm.Print_Area" localSheetId="9">'Prior Living Situation ES'!$B$2:$E$36</definedName>
    <definedName name="_xlnm.Print_Area" localSheetId="11">'Prior Living Situation Location'!$B$2:$D$36</definedName>
    <definedName name="_xlnm.Print_Area" localSheetId="10">'Prior Living Situation TH'!$B$2:$E$36</definedName>
    <definedName name="_xlnm.Print_Area" localSheetId="0">Totals!$B$2:$D$22</definedName>
    <definedName name="_xlnm.Print_Area" localSheetId="1">'Totals by Household Arrangement'!$B$2:$D$19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29" l="1"/>
  <c r="D50" i="29"/>
  <c r="C50" i="29"/>
  <c r="D24" i="29"/>
  <c r="C24" i="29"/>
  <c r="E49" i="10"/>
  <c r="D38" i="10"/>
  <c r="C23" i="10"/>
  <c r="D49" i="11"/>
  <c r="C38" i="11"/>
  <c r="C28" i="11"/>
  <c r="E23" i="11"/>
  <c r="D23" i="11"/>
  <c r="E23" i="30"/>
  <c r="C57" i="30"/>
  <c r="D23" i="10" l="1"/>
  <c r="D23" i="9"/>
  <c r="D39" i="29"/>
  <c r="D29" i="29"/>
  <c r="D58" i="29"/>
  <c r="E7" i="30"/>
  <c r="C23" i="9"/>
  <c r="D49" i="9"/>
  <c r="F39" i="29"/>
  <c r="F29" i="29"/>
  <c r="F58" i="29"/>
  <c r="D28" i="11"/>
  <c r="E49" i="11"/>
  <c r="C28" i="10"/>
  <c r="E38" i="10"/>
  <c r="C49" i="9"/>
  <c r="E39" i="29"/>
  <c r="E29" i="29"/>
  <c r="E58" i="29"/>
  <c r="E38" i="30"/>
  <c r="D38" i="30"/>
  <c r="D7" i="30"/>
  <c r="D38" i="11"/>
  <c r="E57" i="30"/>
  <c r="E28" i="11"/>
  <c r="E38" i="11"/>
  <c r="D28" i="10"/>
  <c r="E23" i="10"/>
  <c r="C49" i="10"/>
  <c r="D38" i="9"/>
  <c r="D28" i="9"/>
  <c r="E24" i="29"/>
  <c r="E50" i="29"/>
  <c r="E28" i="30"/>
  <c r="D15" i="30"/>
  <c r="C15" i="30"/>
  <c r="D57" i="30"/>
  <c r="E49" i="30"/>
  <c r="D49" i="30"/>
  <c r="C49" i="30"/>
  <c r="C38" i="30"/>
  <c r="D28" i="30"/>
  <c r="D23" i="30"/>
  <c r="C23" i="30"/>
  <c r="E15" i="30"/>
  <c r="C7" i="30"/>
  <c r="C28" i="30"/>
  <c r="C23" i="11"/>
  <c r="C49" i="11"/>
  <c r="D57" i="11"/>
  <c r="C57" i="11"/>
  <c r="E28" i="10"/>
  <c r="C38" i="10"/>
  <c r="D49" i="10"/>
  <c r="C38" i="9"/>
  <c r="C28" i="9"/>
  <c r="F24" i="29"/>
  <c r="C39" i="29"/>
  <c r="C29" i="29"/>
  <c r="F50" i="29"/>
  <c r="E57" i="11"/>
  <c r="E7" i="11"/>
  <c r="D16" i="29" l="1"/>
  <c r="E16" i="29"/>
  <c r="F16" i="29"/>
  <c r="C16" i="29"/>
  <c r="D8" i="29"/>
  <c r="E8" i="29"/>
  <c r="F8" i="29"/>
  <c r="C8" i="29"/>
  <c r="D5" i="24"/>
  <c r="C5" i="24"/>
  <c r="E5" i="25"/>
  <c r="D5" i="25"/>
  <c r="C5" i="25"/>
  <c r="D5" i="26"/>
  <c r="C5" i="26"/>
  <c r="E5" i="5"/>
  <c r="D5" i="5"/>
  <c r="C5" i="5"/>
  <c r="G6" i="22"/>
  <c r="F6" i="22"/>
  <c r="E6" i="22"/>
  <c r="D6" i="22"/>
  <c r="C6" i="22"/>
  <c r="E6" i="23"/>
  <c r="G6" i="23"/>
  <c r="C6" i="23"/>
  <c r="D57" i="9"/>
  <c r="C57" i="9"/>
  <c r="D15" i="9"/>
  <c r="D7" i="9"/>
  <c r="C7" i="9"/>
  <c r="E57" i="10"/>
  <c r="D57" i="10"/>
  <c r="C57" i="10"/>
  <c r="E15" i="10"/>
  <c r="D15" i="10"/>
  <c r="C15" i="10"/>
  <c r="E7" i="10"/>
  <c r="D7" i="10"/>
  <c r="E15" i="11"/>
  <c r="D15" i="11"/>
  <c r="C7" i="11"/>
  <c r="C15" i="11"/>
  <c r="D7" i="11"/>
  <c r="F6" i="23"/>
  <c r="C15" i="9"/>
  <c r="E5" i="26"/>
  <c r="D6" i="23"/>
  <c r="C7" i="10"/>
</calcChain>
</file>

<file path=xl/sharedStrings.xml><?xml version="1.0" encoding="utf-8"?>
<sst xmlns="http://schemas.openxmlformats.org/spreadsheetml/2006/main" count="513" uniqueCount="144">
  <si>
    <t>Persons by Household Size</t>
  </si>
  <si>
    <t>1 person</t>
  </si>
  <si>
    <t>2 people</t>
  </si>
  <si>
    <t>3 people</t>
  </si>
  <si>
    <t>4 people</t>
  </si>
  <si>
    <t>5 or more people</t>
  </si>
  <si>
    <t>Persons in Emergency Shelters</t>
  </si>
  <si>
    <t>Disabled (adults only)</t>
  </si>
  <si>
    <t>Persons in Transitional Housing</t>
  </si>
  <si>
    <t>Principal Cities</t>
  </si>
  <si>
    <t>Suburban and Rural Areas</t>
  </si>
  <si>
    <t>Adults in Families</t>
  </si>
  <si>
    <t>Number of Homeless Adults</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</si>
  <si>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</si>
  <si>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</si>
  <si>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</si>
  <si>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</si>
  <si>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</si>
  <si>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</si>
  <si>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</si>
  <si>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</si>
  <si>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</si>
  <si>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</si>
  <si>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</si>
  <si>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</si>
  <si>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</si>
  <si>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</si>
  <si>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Stability of Previous Night’s Living Arrangement</t>
  </si>
  <si>
    <t>Stayed 1 week or less</t>
  </si>
  <si>
    <t>Stayed more than 1 week, but less than a month</t>
  </si>
  <si>
    <t>Stayed 1 to 3 months</t>
  </si>
  <si>
    <t>Stayed more than 3 months, but less than a year</t>
  </si>
  <si>
    <t>Stayed 1 year or longer</t>
  </si>
  <si>
    <t>Length of Stay</t>
  </si>
  <si>
    <t>All</t>
  </si>
  <si>
    <t>1 week or less</t>
  </si>
  <si>
    <t>1 week to 1 month</t>
  </si>
  <si>
    <t>1 to 2 months</t>
  </si>
  <si>
    <t>2 to 3 months</t>
  </si>
  <si>
    <t>3 to 4 months</t>
  </si>
  <si>
    <t>4 to 5 months</t>
  </si>
  <si>
    <t>5 to 6 months</t>
  </si>
  <si>
    <t>6 to 7 months</t>
  </si>
  <si>
    <t>7 to 8 months</t>
  </si>
  <si>
    <t>8 to 9 months</t>
  </si>
  <si>
    <t>9 to 10 months</t>
  </si>
  <si>
    <t>10 to 11 months</t>
  </si>
  <si>
    <t>11 months to 1 year</t>
  </si>
  <si>
    <t>1 year</t>
  </si>
  <si>
    <t>Yes</t>
  </si>
  <si>
    <t>No</t>
  </si>
  <si>
    <t>Household Type</t>
  </si>
  <si>
    <t>Number of Sheltered Persons</t>
  </si>
  <si>
    <t>…in emergency shelters only</t>
  </si>
  <si>
    <t>…in transitional housing only</t>
  </si>
  <si>
    <t>…in both emergency shelters and transitional housing</t>
  </si>
  <si>
    <t>Individuals…</t>
  </si>
  <si>
    <t>Persons in Families…</t>
  </si>
  <si>
    <t>Number of Homeless Persons</t>
  </si>
  <si>
    <t>Individuals</t>
  </si>
  <si>
    <t>Single adult male households</t>
  </si>
  <si>
    <t>Single adult female households</t>
  </si>
  <si>
    <t>Unaccompanied youth and several-children households</t>
  </si>
  <si>
    <t>Several-adult households</t>
  </si>
  <si>
    <t>Unknown</t>
  </si>
  <si>
    <t>Persons in Families</t>
  </si>
  <si>
    <t>Adults in households with children</t>
  </si>
  <si>
    <t>Children in households with adults</t>
  </si>
  <si>
    <t>All Sheltered Persons</t>
  </si>
  <si>
    <t>On a single night in</t>
  </si>
  <si>
    <t>On an average night</t>
  </si>
  <si>
    <t>Characteristics</t>
  </si>
  <si>
    <t>Gender of Adults</t>
  </si>
  <si>
    <t>Female</t>
  </si>
  <si>
    <t>Male</t>
  </si>
  <si>
    <t>Gender of Children</t>
  </si>
  <si>
    <t>Ethnicity</t>
  </si>
  <si>
    <t xml:space="preserve">Non–Hispanic/non–Latino </t>
  </si>
  <si>
    <t>Hispanic/Latino</t>
  </si>
  <si>
    <t>Race</t>
  </si>
  <si>
    <t>White, non–Hispanic/non–Latino</t>
  </si>
  <si>
    <t>White, Hispanic/Latino</t>
  </si>
  <si>
    <t>Black or African American</t>
  </si>
  <si>
    <t>Asian</t>
  </si>
  <si>
    <t>American Indian or Alaska Native</t>
  </si>
  <si>
    <t>Native Hawaiian or other Pacific Islander</t>
  </si>
  <si>
    <t>Age</t>
  </si>
  <si>
    <t>Under 1</t>
  </si>
  <si>
    <t>1 to 5</t>
  </si>
  <si>
    <t>6 to 12</t>
  </si>
  <si>
    <t>13 to 17</t>
  </si>
  <si>
    <t>18 to 30</t>
  </si>
  <si>
    <t>31 to 50</t>
  </si>
  <si>
    <t>51 to 61</t>
  </si>
  <si>
    <t>62 and older</t>
  </si>
  <si>
    <t>Other</t>
  </si>
  <si>
    <t>Persons in families</t>
  </si>
  <si>
    <t>All Sheltered Homeless Persons…</t>
  </si>
  <si>
    <t>Emergency Shelter</t>
  </si>
  <si>
    <t>Transitional Housing</t>
  </si>
  <si>
    <t>Total Persons</t>
  </si>
  <si>
    <t>Female to Male</t>
  </si>
  <si>
    <t>Male to Female</t>
  </si>
  <si>
    <t>Rented Housing Unit with VASH subsidy</t>
  </si>
  <si>
    <t>Rented Housing Unit with other subsidy</t>
  </si>
  <si>
    <t>Rented Housing Unit with no subsidy</t>
  </si>
  <si>
    <t>Owned housing unit with subsidy</t>
  </si>
  <si>
    <t>Owned housing unit with no subsidy</t>
  </si>
  <si>
    <t>Safe Haven</t>
  </si>
  <si>
    <t>Family Households</t>
  </si>
  <si>
    <t xml:space="preserve">Note1: Individuals include persons in households without children and child-only households. Persons in families include households with at least one adult and one child. Family households include at least one adult and one child.
Note2: Individuals plus persons in families may not equal the total because people fall into both categories during the reporting period. All persons is an unduplicated count. </t>
  </si>
  <si>
    <t>Household Arrangement</t>
  </si>
  <si>
    <t>Multiple races</t>
  </si>
  <si>
    <t>Multiple  races</t>
  </si>
  <si>
    <t>Adults as Individuals</t>
  </si>
  <si>
    <t>All People</t>
  </si>
  <si>
    <t>One-Year Estimate of Sheltered Homeless People by Household Type, October 2013–September 2014</t>
  </si>
  <si>
    <t>Sheltered Homeless Persons by Household Type and Household Arrangement, October 2013 - September 2014</t>
  </si>
  <si>
    <t>Source: Homeless Management Information System data, October 2013–September 2014.</t>
  </si>
  <si>
    <t>Seasonal Point-in-Time Count of Sheltered Homeless Persons by Household Type, October 2013-September 2014</t>
  </si>
  <si>
    <t>Demographic Characteristics of Sheltered Homeless Persons by Household Type, October 2013–September 2014</t>
  </si>
  <si>
    <t>Demographic Characteristics of Sheltered Homeless Persons in Emergency Shelters by Household Type, October 2013–September 2014</t>
  </si>
  <si>
    <t>Demographic Characteristics of Sheltered Homeless Persons in Transitional Housing by Household Type, October 2013-September 2014</t>
  </si>
  <si>
    <t>Demographic Characteristics of Sheltered Homeless Persons by Location, October 2013–September 2014</t>
  </si>
  <si>
    <t>Length of Stay in Emergency Shelters by Household Type and Gender, October 2013-September 2014</t>
  </si>
  <si>
    <t>Length of Stay in Transitional Housing by Household Type and Gender, October 2013-September 2014</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</si>
  <si>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Unknown categories were excluded from percentage calculations in the 2014 AHAR Part 2.</t>
  </si>
  <si>
    <t xml:space="preserve">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t>
  </si>
  <si>
    <t>All  Persons</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</si>
  <si>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2014 AHAR Part 2.
Note5: The term Minority in the 2014 AHAR Part 2 report refers to all Hispanics and non-white races.
Note6: Persons who self-identify as transgendered - female to male or male to fmaile - are categorized into their destination gender (i.e. male or female, respectively) in the 2014 AHAR Part 2.</t>
  </si>
  <si>
    <t>Number of Homeless Persons in Transitional Housing</t>
  </si>
  <si>
    <t>Number of Homeless Persons in Emergency Shelter</t>
  </si>
  <si>
    <t>Persons in Emergency Shelter</t>
  </si>
  <si>
    <t>Note1: Total homeless persons may not add up to the sum of gender counts because gender was not collected for persons who could not be designated as an adult or child.
Note2: Unknown categories were excluded from percentage calculations in the 2014 AHAR Part 2.
Note3: The term Minority in the 2014 AHAR Part 2 report refers to all Hispanics and non-white races.
Note4: Persons who self-identify as transgendered - female to male or male to fmaile - are categorized into their destination gender (i.e. male or female, respectively) in the 2014 AHAR Part 2.</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</si>
  <si>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2014 AHAR.
Note5: The term Minority in the 2014 AHAR Part 2 report refers to all Hispanics and non-white races.
Note6: Persons who self-identify as transgendered - female to male or male to fmaile - are categorized into their destination gender (i.e. male or female, respectively) in the 2014 AHAR Part 2.</t>
  </si>
  <si>
    <t>Prior Living Situation</t>
  </si>
  <si>
    <t>Prior Living Situation of Adults Using Homeless Residential Services by Household Type,  October 2013–September 2014</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</si>
  <si>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Unknown categories were excluded from percentage calculations in the 2014 AHAR Part 2.</t>
  </si>
  <si>
    <t>Note: Unknown categories were excluded from percentage calculations in the 2014 AHAR Part 2.</t>
  </si>
  <si>
    <t>Prior Living Situation of Adults Using Homeless Residential Services by Location, October 2013-September 2014</t>
  </si>
  <si>
    <t>Prior Living Situation of Adults Using Homeless Residential Services in Transitional Housing, October 2013-September 2014</t>
  </si>
  <si>
    <t>Prior Living Situation of Adults Using Homeless Residential Services in Emergency Shelters, October 2013-September 2014</t>
  </si>
  <si>
    <t>Note1: Individuals include persons in households without children and child-only households. Persons in families include households with at least one adult and one child. 
Note2: Individuals plus persons in families may not equal the total because people may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2014 AHAR Part 2.</t>
  </si>
  <si>
    <t>Demographic Characteristics of Sheltered Homeless Persons by Location and Household Type, 
October 2013–September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</si>
</sst>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mmm\-yyyy"/>
  </numFmts>
  <fonts count="32" x14ac:knownFonts="1">
    <font>
      <sz val="10"/>
      <name val="Arial"/>
    </font>
    <font>
      <sz val="10"/>
      <name val="Arial"/>
      <family val="2"/>
    </font>
    <font>
      <b/>
      <sz val="10"/>
      <name val="Arial"/>
      <family val="2"/>
    </font>
    <font>
      <sz val="10"/>
      <color indexed="8"/>
      <name val="Arial"/>
      <family val="2"/>
    </font>
    <font>
      <b/>
      <sz val="11"/>
      <name val="Arial"/>
      <family val="2"/>
    </font>
    <font>
      <sz val="8"/>
      <name val="Arial"/>
      <family val="2"/>
    </font>
    <font>
      <sz val="10"/>
      <name val="Arial"/>
      <family val="2"/>
    </font>
    <font>
      <sz val="10"/>
      <color indexed="10"/>
      <name val="Arial"/>
      <family val="2"/>
    </font>
    <font>
      <sz val="10"/>
      <color indexed="10"/>
      <name val="Arial"/>
      <family val="2"/>
    </font>
    <font>
      <sz val="10"/>
      <color indexed="12"/>
      <name val="Arial"/>
      <family val="2"/>
    </font>
    <font>
      <sz val="10"/>
      <color indexed="12"/>
      <name val="Arial"/>
      <family val="2"/>
    </font>
    <font>
      <b/>
      <sz val="10"/>
      <color indexed="12"/>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0"/>
      <name val="Arial"/>
      <family val="2"/>
    </font>
    <font>
      <b/>
      <sz val="10"/>
      <color indexed="10"/>
      <name val="Arial"/>
      <family val="2"/>
    </font>
    <font>
      <sz val="11"/>
      <name val="Arial"/>
      <family val="2"/>
    </font>
    <font>
      <sz val="10"/>
      <name val="Calibri"/>
      <family val="2"/>
      <scheme val="minor"/>
    </font>
    <font>
      <b/>
      <sz val="10"/>
      <name val="Calibri"/>
      <family val="2"/>
      <scheme val="minor"/>
    </font>
    <font>
      <b/>
      <sz val="11"/>
      <name val="Calibri"/>
      <family val="2"/>
      <scheme val="minor"/>
    </font>
    <font>
      <sz val="10"/>
      <color indexed="12"/>
      <name val="Calibri"/>
      <family val="2"/>
      <scheme val="minor"/>
    </font>
    <font>
      <sz val="10"/>
      <color indexed="8"/>
      <name val="Calibri"/>
      <family val="2"/>
      <scheme val="minor"/>
    </font>
    <font>
      <sz val="10"/>
      <color indexed="10"/>
      <name val="Calibri"/>
      <family val="2"/>
      <scheme val="minor"/>
    </font>
    <font>
      <sz val="12"/>
      <name val="Calibri"/>
      <family val="2"/>
      <scheme val="minor"/>
    </font>
    <font>
      <b/>
      <sz val="12"/>
      <name val="Calibri"/>
      <family val="2"/>
      <scheme val="minor"/>
    </font>
    <font>
      <b/>
      <sz val="10"/>
      <color indexed="8"/>
      <name val="Calibri"/>
      <family val="2"/>
      <scheme val="minor"/>
    </font>
    <font>
      <b/>
      <sz val="12"/>
      <color theme="0"/>
      <name val="Calibri"/>
      <family val="2"/>
      <scheme val="minor"/>
    </font>
    <font>
      <sz val="12"/>
      <color theme="0"/>
      <name val="Calibri"/>
      <family val="2"/>
      <scheme val="minor"/>
    </font>
    <font>
      <b/>
      <sz val="12"/>
      <color indexed="9"/>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bgColor indexed="64"/>
      </patternFill>
    </fill>
  </fills>
  <borders count="18">
    <border>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3" fontId="0" fillId="0" borderId="0" xfId="0" applyNumberFormat="1"/>
    <xf numFmtId="164" fontId="0" fillId="0" borderId="0" xfId="0" applyNumberFormat="1"/>
    <xf numFmtId="0" fontId="0" fillId="0" borderId="0" xfId="0" applyBorder="1"/>
    <xf numFmtId="164" fontId="0" fillId="0" borderId="0" xfId="0" applyNumberFormat="1" applyFill="1"/>
    <xf numFmtId="0" fontId="6" fillId="0" borderId="0" xfId="0" applyFont="1" applyFill="1" applyBorder="1" applyAlignment="1">
      <alignment wrapText="1"/>
    </xf>
    <xf numFmtId="0" fontId="0" fillId="0" borderId="0" xfId="0" applyFill="1"/>
    <xf numFmtId="3" fontId="0" fillId="0" borderId="0" xfId="0" applyNumberFormat="1" applyFill="1"/>
    <xf numFmtId="0" fontId="7" fillId="0" borderId="0" xfId="0" applyFont="1" applyFill="1"/>
    <xf numFmtId="0" fontId="7" fillId="0" borderId="0" xfId="0" applyFont="1"/>
    <xf numFmtId="0" fontId="6" fillId="0" borderId="0" xfId="0" applyFont="1" applyFill="1" applyBorder="1" applyAlignment="1"/>
    <xf numFmtId="0" fontId="10" fillId="0" borderId="0" xfId="0" applyFont="1"/>
    <xf numFmtId="3" fontId="8" fillId="0" borderId="0" xfId="0" applyNumberFormat="1" applyFont="1" applyBorder="1" applyAlignment="1">
      <alignment horizontal="right" vertical="top" wrapText="1" indent="3"/>
    </xf>
    <xf numFmtId="0" fontId="9" fillId="0" borderId="0" xfId="0" applyFont="1" applyFill="1" applyBorder="1" applyAlignment="1">
      <alignment vertical="top"/>
    </xf>
    <xf numFmtId="164" fontId="7" fillId="0" borderId="0" xfId="0" applyNumberFormat="1" applyFont="1" applyAlignment="1">
      <alignment horizontal="center"/>
    </xf>
    <xf numFmtId="0" fontId="10" fillId="0" borderId="0" xfId="0" quotePrefix="1" applyNumberFormat="1" applyFont="1"/>
    <xf numFmtId="0" fontId="9" fillId="0" borderId="0" xfId="0" applyFont="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vertical="top"/>
    </xf>
    <xf numFmtId="164" fontId="10" fillId="0" borderId="0" xfId="0" applyNumberFormat="1" applyFont="1"/>
    <xf numFmtId="3" fontId="10" fillId="0" borderId="0" xfId="0" applyNumberFormat="1" applyFont="1"/>
    <xf numFmtId="3" fontId="8" fillId="0" borderId="0" xfId="0" applyNumberFormat="1" applyFont="1" applyBorder="1" applyAlignment="1">
      <alignment horizontal="right" wrapText="1" indent="3"/>
    </xf>
    <xf numFmtId="0" fontId="9" fillId="0" borderId="0" xfId="0" applyFont="1" applyBorder="1" applyAlignment="1">
      <alignment horizontal="right" vertical="top" wrapText="1" indent="3"/>
    </xf>
    <xf numFmtId="0" fontId="10" fillId="0" borderId="0" xfId="0" applyFont="1" applyBorder="1"/>
    <xf numFmtId="164" fontId="10" fillId="0" borderId="0" xfId="0" applyNumberFormat="1" applyFont="1" applyBorder="1"/>
    <xf numFmtId="164" fontId="0" fillId="0" borderId="0" xfId="0" applyNumberFormat="1" applyBorder="1"/>
    <xf numFmtId="164" fontId="7" fillId="0" borderId="0" xfId="0" applyNumberFormat="1" applyFont="1" applyBorder="1" applyAlignment="1">
      <alignment horizontal="center"/>
    </xf>
    <xf numFmtId="0" fontId="7" fillId="0" borderId="0" xfId="0" applyFont="1" applyBorder="1"/>
    <xf numFmtId="0" fontId="0" fillId="0" borderId="0" xfId="0" applyFill="1" applyBorder="1"/>
    <xf numFmtId="3" fontId="8" fillId="0" borderId="0" xfId="0" applyNumberFormat="1" applyFont="1" applyFill="1" applyBorder="1" applyAlignment="1">
      <alignment horizontal="right" vertical="top" wrapText="1" indent="3"/>
    </xf>
    <xf numFmtId="3" fontId="0" fillId="0" borderId="0" xfId="0" applyNumberFormat="1" applyBorder="1"/>
    <xf numFmtId="164" fontId="8" fillId="0" borderId="0" xfId="0" applyNumberFormat="1" applyFont="1" applyFill="1" applyBorder="1" applyAlignment="1">
      <alignment horizontal="right" vertical="top" wrapText="1" indent="3"/>
    </xf>
    <xf numFmtId="164" fontId="8" fillId="0" borderId="0" xfId="0" applyNumberFormat="1" applyFont="1" applyBorder="1" applyAlignment="1">
      <alignment horizontal="right" vertical="top" wrapText="1" indent="3"/>
    </xf>
    <xf numFmtId="164" fontId="6" fillId="0" borderId="0" xfId="0" applyNumberFormat="1" applyFont="1" applyBorder="1" applyAlignment="1">
      <alignment horizontal="right" vertical="top" wrapText="1" indent="3"/>
    </xf>
    <xf numFmtId="10" fontId="0" fillId="0" borderId="0" xfId="0" applyNumberFormat="1" applyFill="1" applyBorder="1"/>
    <xf numFmtId="10" fontId="0" fillId="0" borderId="0" xfId="0" applyNumberFormat="1" applyBorder="1"/>
    <xf numFmtId="3" fontId="7" fillId="0" borderId="0" xfId="0" applyNumberFormat="1" applyFont="1" applyBorder="1" applyAlignment="1">
      <alignment horizontal="center"/>
    </xf>
    <xf numFmtId="164" fontId="3" fillId="0" borderId="0" xfId="0" applyNumberFormat="1" applyFont="1" applyBorder="1" applyAlignment="1">
      <alignment horizontal="right" vertical="top" wrapText="1" indent="3"/>
    </xf>
    <xf numFmtId="0" fontId="0" fillId="0" borderId="1" xfId="0" applyBorder="1"/>
    <xf numFmtId="0" fontId="7" fillId="0" borderId="0" xfId="0" applyFont="1" applyFill="1" applyBorder="1"/>
    <xf numFmtId="3" fontId="7" fillId="0" borderId="0" xfId="0" applyNumberFormat="1" applyFont="1" applyBorder="1"/>
    <xf numFmtId="165" fontId="0" fillId="0" borderId="0" xfId="1" applyNumberFormat="1" applyFont="1"/>
    <xf numFmtId="165" fontId="2" fillId="0" borderId="0" xfId="1" applyNumberFormat="1" applyFont="1" applyFill="1"/>
    <xf numFmtId="0" fontId="0" fillId="0" borderId="0" xfId="0" quotePrefix="1" applyNumberFormat="1"/>
    <xf numFmtId="165" fontId="0" fillId="0" borderId="0" xfId="1" quotePrefix="1" applyNumberFormat="1" applyFont="1"/>
    <xf numFmtId="165" fontId="7" fillId="0" borderId="0" xfId="1" applyNumberFormat="1" applyFont="1" applyBorder="1" applyAlignment="1">
      <alignment horizontal="left"/>
    </xf>
    <xf numFmtId="3" fontId="7" fillId="0" borderId="0" xfId="0" applyNumberFormat="1" applyFont="1"/>
    <xf numFmtId="3" fontId="11" fillId="0" borderId="0" xfId="0" applyNumberFormat="1" applyFont="1" applyFill="1" applyBorder="1" applyAlignment="1">
      <alignment horizontal="right" vertical="top" wrapText="1" indent="4"/>
    </xf>
    <xf numFmtId="164" fontId="7" fillId="0" borderId="0" xfId="2" applyNumberFormat="1" applyFont="1"/>
    <xf numFmtId="164" fontId="7" fillId="0" borderId="0" xfId="0" applyNumberFormat="1" applyFont="1"/>
    <xf numFmtId="3" fontId="7" fillId="0" borderId="0" xfId="0" applyNumberFormat="1" applyFont="1" applyFill="1"/>
    <xf numFmtId="3" fontId="1" fillId="0" borderId="0" xfId="0" applyNumberFormat="1" applyFont="1"/>
    <xf numFmtId="165" fontId="7" fillId="0" borderId="0" xfId="1" applyNumberFormat="1" applyFont="1" applyBorder="1"/>
    <xf numFmtId="165" fontId="7" fillId="0" borderId="0" xfId="0" applyNumberFormat="1" applyFont="1" applyBorder="1"/>
    <xf numFmtId="165" fontId="7" fillId="0" borderId="0" xfId="0" applyNumberFormat="1" applyFont="1"/>
    <xf numFmtId="164" fontId="0" fillId="0" borderId="0" xfId="2" applyNumberFormat="1" applyFont="1"/>
    <xf numFmtId="3" fontId="7" fillId="0" borderId="0" xfId="0" applyNumberFormat="1" applyFont="1" applyAlignment="1">
      <alignment horizontal="left"/>
    </xf>
    <xf numFmtId="0" fontId="9" fillId="0" borderId="0" xfId="0" applyFont="1" applyBorder="1" applyAlignment="1">
      <alignment horizontal="left" vertical="top" wrapText="1"/>
    </xf>
    <xf numFmtId="0" fontId="10" fillId="0" borderId="0" xfId="0" applyFont="1" applyAlignment="1">
      <alignment horizontal="left"/>
    </xf>
    <xf numFmtId="0" fontId="9" fillId="0" borderId="0" xfId="0" applyFont="1" applyBorder="1"/>
    <xf numFmtId="3" fontId="9" fillId="0" borderId="0" xfId="0" applyNumberFormat="1" applyFont="1" applyBorder="1"/>
    <xf numFmtId="164" fontId="0" fillId="0" borderId="0" xfId="0" applyNumberFormat="1" applyFill="1" applyBorder="1"/>
    <xf numFmtId="164" fontId="3" fillId="0" borderId="0" xfId="0" applyNumberFormat="1" applyFont="1" applyFill="1" applyBorder="1" applyAlignment="1">
      <alignment horizontal="left" vertical="top"/>
    </xf>
    <xf numFmtId="0" fontId="1" fillId="0" borderId="0" xfId="0" applyFont="1"/>
    <xf numFmtId="0" fontId="12" fillId="0" borderId="0" xfId="0" applyFont="1"/>
    <xf numFmtId="0" fontId="13" fillId="0" borderId="0" xfId="0" applyFont="1"/>
    <xf numFmtId="0" fontId="14" fillId="0" borderId="0" xfId="0" applyFont="1"/>
    <xf numFmtId="165" fontId="12" fillId="0" borderId="0" xfId="0" applyNumberFormat="1" applyFont="1"/>
    <xf numFmtId="0" fontId="15" fillId="0" borderId="0" xfId="0" applyFont="1"/>
    <xf numFmtId="0" fontId="17" fillId="0" borderId="0" xfId="0" applyFont="1"/>
    <xf numFmtId="3" fontId="7" fillId="0" borderId="0" xfId="0" applyNumberFormat="1" applyFont="1" applyBorder="1" applyAlignment="1">
      <alignment horizontal="right" vertical="top" wrapText="1" indent="3"/>
    </xf>
    <xf numFmtId="3" fontId="12" fillId="0" borderId="0" xfId="0" applyNumberFormat="1" applyFont="1" applyBorder="1"/>
    <xf numFmtId="0" fontId="17" fillId="0" borderId="0" xfId="0" applyFont="1" applyBorder="1"/>
    <xf numFmtId="3" fontId="14" fillId="0" borderId="0" xfId="0" applyNumberFormat="1" applyFont="1" applyBorder="1"/>
    <xf numFmtId="0" fontId="14" fillId="0" borderId="0" xfId="0" applyFont="1" applyBorder="1"/>
    <xf numFmtId="3" fontId="17" fillId="0" borderId="0" xfId="0" applyNumberFormat="1" applyFont="1" applyBorder="1"/>
    <xf numFmtId="0" fontId="15" fillId="0" borderId="0" xfId="0" applyFont="1" applyBorder="1"/>
    <xf numFmtId="3" fontId="17" fillId="0" borderId="0" xfId="0" applyNumberFormat="1" applyFont="1"/>
    <xf numFmtId="164" fontId="7" fillId="0" borderId="0" xfId="0" applyNumberFormat="1" applyFont="1" applyBorder="1" applyAlignment="1">
      <alignment horizontal="right" vertical="top" wrapText="1" indent="3"/>
    </xf>
    <xf numFmtId="164" fontId="17" fillId="0" borderId="0" xfId="0" applyNumberFormat="1" applyFont="1" applyBorder="1"/>
    <xf numFmtId="164" fontId="16" fillId="0" borderId="0" xfId="0" applyNumberFormat="1" applyFont="1" applyBorder="1" applyAlignment="1">
      <alignment horizontal="right" vertical="top" wrapText="1" indent="3"/>
    </xf>
    <xf numFmtId="0" fontId="17" fillId="0" borderId="0" xfId="0" applyFont="1" applyFill="1" applyBorder="1"/>
    <xf numFmtId="0" fontId="17" fillId="0" borderId="0" xfId="0" applyFont="1" applyFill="1" applyBorder="1" applyAlignment="1">
      <alignment wrapText="1"/>
    </xf>
    <xf numFmtId="3" fontId="8" fillId="0" borderId="0" xfId="0" applyNumberFormat="1" applyFont="1" applyFill="1" applyBorder="1" applyAlignment="1">
      <alignment horizontal="left"/>
    </xf>
    <xf numFmtId="0" fontId="18" fillId="0" borderId="0" xfId="0" applyFont="1" applyFill="1"/>
    <xf numFmtId="0" fontId="4" fillId="0" borderId="0" xfId="0" applyFont="1" applyFill="1" applyBorder="1" applyAlignment="1">
      <alignment vertical="center" wrapText="1"/>
    </xf>
    <xf numFmtId="0" fontId="19" fillId="0" borderId="1" xfId="0" applyFont="1" applyFill="1" applyBorder="1" applyAlignment="1">
      <alignment vertical="center" wrapText="1"/>
    </xf>
    <xf numFmtId="0" fontId="20" fillId="0" borderId="2" xfId="0" applyFont="1" applyBorder="1" applyAlignment="1">
      <alignment horizontal="left" vertical="top" wrapText="1" indent="1"/>
    </xf>
    <xf numFmtId="3" fontId="21" fillId="0" borderId="3" xfId="0" applyNumberFormat="1" applyFont="1" applyBorder="1" applyAlignment="1">
      <alignment horizontal="right" wrapText="1" indent="3"/>
    </xf>
    <xf numFmtId="0" fontId="20" fillId="0" borderId="3" xfId="0" applyFont="1" applyBorder="1" applyAlignment="1">
      <alignment horizontal="right" wrapText="1" indent="3"/>
    </xf>
    <xf numFmtId="0" fontId="20" fillId="0" borderId="4" xfId="0" applyFont="1" applyBorder="1" applyAlignment="1">
      <alignment horizontal="left" vertical="top" wrapText="1" indent="1"/>
    </xf>
    <xf numFmtId="0" fontId="20" fillId="0" borderId="0" xfId="0" applyFont="1"/>
    <xf numFmtId="0" fontId="22" fillId="2" borderId="4" xfId="0" applyFont="1" applyFill="1" applyBorder="1" applyAlignment="1">
      <alignment horizontal="left" wrapText="1" indent="1"/>
    </xf>
    <xf numFmtId="0" fontId="22" fillId="2" borderId="5" xfId="0" applyFont="1" applyFill="1" applyBorder="1" applyAlignment="1">
      <alignment horizontal="center" wrapText="1"/>
    </xf>
    <xf numFmtId="0" fontId="20" fillId="0" borderId="6" xfId="0" applyFont="1" applyBorder="1" applyAlignment="1">
      <alignment horizontal="right" wrapText="1"/>
    </xf>
    <xf numFmtId="3" fontId="21" fillId="0" borderId="2" xfId="0" applyNumberFormat="1" applyFont="1" applyBorder="1" applyAlignment="1">
      <alignment horizontal="right" wrapText="1" indent="3"/>
    </xf>
    <xf numFmtId="3" fontId="20" fillId="0" borderId="2" xfId="0" applyNumberFormat="1" applyFont="1" applyBorder="1" applyAlignment="1">
      <alignment horizontal="right" wrapText="1" indent="3"/>
    </xf>
    <xf numFmtId="0" fontId="20" fillId="0" borderId="2" xfId="0" applyFont="1" applyBorder="1" applyAlignment="1">
      <alignment horizontal="left" vertical="top" wrapText="1" indent="2"/>
    </xf>
    <xf numFmtId="0" fontId="20" fillId="0" borderId="2" xfId="0" applyFont="1" applyBorder="1"/>
    <xf numFmtId="3" fontId="20" fillId="0" borderId="4" xfId="0" applyNumberFormat="1" applyFont="1" applyBorder="1" applyAlignment="1">
      <alignment horizontal="right" wrapText="1" indent="3"/>
    </xf>
    <xf numFmtId="0" fontId="22" fillId="2" borderId="7" xfId="0" applyFont="1" applyFill="1" applyBorder="1" applyAlignment="1">
      <alignment horizontal="center" wrapText="1"/>
    </xf>
    <xf numFmtId="0" fontId="20" fillId="0" borderId="0" xfId="0" applyFont="1" applyBorder="1" applyAlignment="1">
      <alignment horizontal="center" wrapText="1"/>
    </xf>
    <xf numFmtId="0" fontId="20" fillId="0" borderId="6" xfId="0" applyFont="1" applyBorder="1" applyAlignment="1">
      <alignment horizontal="center" vertical="top" wrapText="1"/>
    </xf>
    <xf numFmtId="0" fontId="20" fillId="0" borderId="8" xfId="0" applyFont="1" applyBorder="1" applyAlignment="1">
      <alignment horizontal="center" vertical="top" wrapText="1"/>
    </xf>
    <xf numFmtId="0" fontId="20" fillId="0" borderId="6" xfId="0" applyFont="1" applyBorder="1" applyAlignment="1">
      <alignment horizontal="center" wrapText="1"/>
    </xf>
    <xf numFmtId="0" fontId="20" fillId="0" borderId="3" xfId="0" applyFont="1" applyBorder="1"/>
    <xf numFmtId="0" fontId="20" fillId="0" borderId="1" xfId="0" applyFont="1" applyBorder="1" applyAlignment="1">
      <alignment horizontal="right" vertical="top" wrapText="1" indent="3"/>
    </xf>
    <xf numFmtId="0" fontId="20" fillId="0" borderId="2" xfId="0" applyFont="1" applyBorder="1" applyAlignment="1">
      <alignment horizontal="right" vertical="top" wrapText="1" indent="3"/>
    </xf>
    <xf numFmtId="0" fontId="20" fillId="0" borderId="3" xfId="0" applyFont="1" applyBorder="1" applyAlignment="1">
      <alignment horizontal="right" vertical="top" wrapText="1" indent="3"/>
    </xf>
    <xf numFmtId="0" fontId="22" fillId="2" borderId="4" xfId="0" applyFont="1" applyFill="1" applyBorder="1" applyAlignment="1">
      <alignment horizontal="center" wrapText="1"/>
    </xf>
    <xf numFmtId="0" fontId="0" fillId="0" borderId="9" xfId="0" applyBorder="1"/>
    <xf numFmtId="0" fontId="9" fillId="0" borderId="9" xfId="0" applyFont="1" applyBorder="1" applyAlignment="1">
      <alignment horizontal="right" vertical="top" wrapText="1" indent="3"/>
    </xf>
    <xf numFmtId="0" fontId="10" fillId="0" borderId="9" xfId="0" applyFont="1" applyBorder="1" applyAlignment="1">
      <alignment horizontal="center"/>
    </xf>
    <xf numFmtId="0" fontId="20" fillId="0" borderId="2" xfId="0" applyFont="1" applyBorder="1" applyAlignment="1">
      <alignment horizontal="left" wrapText="1" indent="1"/>
    </xf>
    <xf numFmtId="0" fontId="20" fillId="0" borderId="6" xfId="0" applyFont="1" applyBorder="1" applyAlignment="1">
      <alignment horizontal="right" vertical="top" wrapText="1"/>
    </xf>
    <xf numFmtId="0" fontId="20" fillId="0" borderId="0" xfId="0" applyFont="1" applyBorder="1" applyAlignment="1">
      <alignment horizontal="right" vertical="top" wrapText="1"/>
    </xf>
    <xf numFmtId="0" fontId="20" fillId="0" borderId="2" xfId="0" applyFont="1" applyBorder="1" applyAlignment="1">
      <alignment horizontal="left" wrapText="1" indent="2"/>
    </xf>
    <xf numFmtId="3" fontId="20" fillId="0" borderId="2" xfId="0" applyNumberFormat="1" applyFont="1" applyBorder="1" applyAlignment="1">
      <alignment horizontal="right" vertical="top" wrapText="1" indent="3"/>
    </xf>
    <xf numFmtId="3" fontId="20" fillId="0" borderId="2" xfId="0" applyNumberFormat="1" applyFont="1" applyBorder="1" applyAlignment="1">
      <alignment horizontal="right" vertical="center" wrapText="1" indent="3"/>
    </xf>
    <xf numFmtId="0" fontId="20" fillId="0" borderId="2" xfId="0" applyFont="1" applyBorder="1" applyAlignment="1">
      <alignment horizontal="right" vertical="center" indent="3"/>
    </xf>
    <xf numFmtId="0" fontId="20" fillId="0" borderId="4" xfId="0" applyFont="1" applyBorder="1" applyAlignment="1">
      <alignment horizontal="left" wrapText="1" indent="2"/>
    </xf>
    <xf numFmtId="0" fontId="22" fillId="2" borderId="9" xfId="0" applyFont="1" applyFill="1" applyBorder="1" applyAlignment="1">
      <alignment horizontal="center" wrapText="1"/>
    </xf>
    <xf numFmtId="0" fontId="23" fillId="0" borderId="2" xfId="0" applyFont="1" applyBorder="1" applyAlignment="1">
      <alignment horizontal="right" vertical="center" wrapText="1" indent="3"/>
    </xf>
    <xf numFmtId="3" fontId="25" fillId="0" borderId="2" xfId="0" applyNumberFormat="1" applyFont="1" applyBorder="1" applyAlignment="1">
      <alignment horizontal="right" vertical="center" wrapText="1" indent="3"/>
    </xf>
    <xf numFmtId="3" fontId="24" fillId="0" borderId="2" xfId="0" applyNumberFormat="1" applyFont="1" applyBorder="1" applyAlignment="1">
      <alignment horizontal="right" vertical="center" wrapText="1" indent="3"/>
    </xf>
    <xf numFmtId="0" fontId="23" fillId="0" borderId="0" xfId="0" applyFont="1" applyBorder="1" applyAlignment="1">
      <alignment horizontal="right" vertical="top" wrapText="1" indent="3"/>
    </xf>
    <xf numFmtId="0" fontId="23" fillId="0" borderId="2" xfId="0" applyFont="1" applyBorder="1" applyAlignment="1">
      <alignment horizontal="right" vertical="top" wrapText="1" indent="3"/>
    </xf>
    <xf numFmtId="0" fontId="20" fillId="0" borderId="0" xfId="0" applyFont="1" applyBorder="1" applyAlignment="1">
      <alignment horizontal="right" vertical="top" wrapText="1" indent="3"/>
    </xf>
    <xf numFmtId="0" fontId="20" fillId="0" borderId="6" xfId="0" applyFont="1" applyBorder="1" applyAlignment="1">
      <alignment horizontal="left" wrapText="1" indent="1"/>
    </xf>
    <xf numFmtId="0" fontId="20" fillId="0" borderId="0" xfId="0" applyFont="1" applyBorder="1"/>
    <xf numFmtId="165" fontId="20" fillId="0" borderId="1" xfId="1" applyNumberFormat="1" applyFont="1" applyBorder="1" applyAlignment="1">
      <alignment horizontal="right" wrapText="1" indent="3"/>
    </xf>
    <xf numFmtId="0" fontId="23" fillId="0" borderId="1" xfId="0" applyFont="1" applyBorder="1" applyAlignment="1">
      <alignment horizontal="right" wrapText="1" indent="3"/>
    </xf>
    <xf numFmtId="0" fontId="23" fillId="0" borderId="2" xfId="0" applyFont="1" applyBorder="1" applyAlignment="1">
      <alignment horizontal="right" wrapText="1" indent="3"/>
    </xf>
    <xf numFmtId="165" fontId="20" fillId="0" borderId="1" xfId="1" applyNumberFormat="1" applyFont="1" applyBorder="1" applyAlignment="1">
      <alignment horizontal="right" indent="3"/>
    </xf>
    <xf numFmtId="165" fontId="20" fillId="0" borderId="2" xfId="1" applyNumberFormat="1" applyFont="1" applyBorder="1" applyAlignment="1">
      <alignment horizontal="right" indent="3"/>
    </xf>
    <xf numFmtId="165" fontId="20" fillId="0" borderId="0" xfId="1" applyNumberFormat="1" applyFont="1" applyBorder="1" applyAlignment="1">
      <alignment horizontal="right" indent="3"/>
    </xf>
    <xf numFmtId="0" fontId="22" fillId="2" borderId="12" xfId="0" applyFont="1" applyFill="1" applyBorder="1" applyAlignment="1">
      <alignment horizontal="center" wrapText="1"/>
    </xf>
    <xf numFmtId="0" fontId="20" fillId="0" borderId="0" xfId="0" applyFont="1" applyBorder="1" applyAlignment="1">
      <alignment horizontal="right" wrapText="1" indent="3"/>
    </xf>
    <xf numFmtId="0" fontId="14" fillId="0" borderId="1" xfId="0" applyFont="1" applyBorder="1"/>
    <xf numFmtId="0" fontId="12" fillId="0" borderId="1" xfId="0" applyFont="1" applyBorder="1"/>
    <xf numFmtId="0" fontId="15" fillId="0" borderId="1" xfId="0" applyFont="1" applyBorder="1"/>
    <xf numFmtId="0" fontId="17" fillId="0" borderId="1" xfId="0" applyFont="1" applyBorder="1"/>
    <xf numFmtId="0" fontId="13" fillId="0" borderId="1" xfId="0" applyFont="1" applyBorder="1"/>
    <xf numFmtId="0" fontId="26" fillId="0" borderId="6" xfId="0" applyFont="1" applyFill="1" applyBorder="1" applyAlignment="1">
      <alignment horizontal="left" wrapText="1" indent="1"/>
    </xf>
    <xf numFmtId="0" fontId="27" fillId="0" borderId="13" xfId="0" applyFont="1" applyFill="1" applyBorder="1" applyAlignment="1">
      <alignment horizontal="center" wrapText="1"/>
    </xf>
    <xf numFmtId="0" fontId="27" fillId="0" borderId="6" xfId="0" applyFont="1" applyFill="1" applyBorder="1" applyAlignment="1">
      <alignment horizontal="center" wrapText="1"/>
    </xf>
    <xf numFmtId="0" fontId="27" fillId="0" borderId="11" xfId="0" applyFont="1" applyFill="1" applyBorder="1" applyAlignment="1">
      <alignment horizontal="center" wrapText="1"/>
    </xf>
    <xf numFmtId="0" fontId="26" fillId="0" borderId="2" xfId="0" applyFont="1" applyBorder="1" applyAlignment="1">
      <alignment horizontal="left" wrapText="1" indent="1"/>
    </xf>
    <xf numFmtId="0" fontId="20" fillId="0" borderId="4" xfId="0" applyFont="1" applyBorder="1" applyAlignment="1">
      <alignment horizontal="left" vertical="top" wrapText="1" indent="2"/>
    </xf>
    <xf numFmtId="0" fontId="20" fillId="0" borderId="13" xfId="0" applyFont="1" applyBorder="1" applyAlignment="1">
      <alignment horizontal="right" vertical="top" wrapText="1"/>
    </xf>
    <xf numFmtId="0" fontId="20" fillId="0" borderId="8" xfId="0" applyFont="1" applyBorder="1" applyAlignment="1">
      <alignment horizontal="right" vertical="top" wrapText="1"/>
    </xf>
    <xf numFmtId="0" fontId="23" fillId="0" borderId="1" xfId="0" applyFont="1" applyBorder="1" applyAlignment="1">
      <alignment horizontal="right" vertical="top" wrapText="1" indent="3"/>
    </xf>
    <xf numFmtId="0" fontId="23" fillId="0" borderId="3" xfId="0" applyFont="1" applyBorder="1" applyAlignment="1">
      <alignment horizontal="right" vertical="top" wrapText="1" indent="3"/>
    </xf>
    <xf numFmtId="0" fontId="20" fillId="0" borderId="2" xfId="0" applyFont="1" applyBorder="1" applyAlignment="1">
      <alignment horizontal="right" vertical="top" wrapText="1"/>
    </xf>
    <xf numFmtId="0" fontId="9" fillId="0" borderId="14" xfId="0" applyFont="1" applyBorder="1" applyAlignment="1">
      <alignment horizontal="center" vertical="top" wrapText="1"/>
    </xf>
    <xf numFmtId="0" fontId="9" fillId="0" borderId="14" xfId="0" applyFont="1" applyBorder="1" applyAlignment="1">
      <alignment horizontal="right" vertical="top" wrapText="1" indent="3"/>
    </xf>
    <xf numFmtId="0" fontId="20" fillId="0" borderId="3" xfId="0" applyFont="1" applyBorder="1" applyAlignment="1">
      <alignment horizontal="right" vertical="top" wrapText="1"/>
    </xf>
    <xf numFmtId="0" fontId="23" fillId="0" borderId="3" xfId="0" applyFont="1" applyBorder="1" applyAlignment="1">
      <alignment horizontal="right" vertical="center" wrapText="1" indent="3"/>
    </xf>
    <xf numFmtId="3" fontId="28" fillId="0" borderId="2" xfId="0" applyNumberFormat="1" applyFont="1" applyFill="1" applyBorder="1" applyAlignment="1">
      <alignment horizontal="right" vertical="center" wrapText="1" indent="3"/>
    </xf>
    <xf numFmtId="0" fontId="9" fillId="0" borderId="9" xfId="0" applyFont="1" applyBorder="1" applyAlignment="1">
      <alignment horizontal="center" vertical="top" wrapText="1"/>
    </xf>
    <xf numFmtId="0" fontId="0" fillId="0" borderId="2" xfId="0" applyBorder="1"/>
    <xf numFmtId="165" fontId="21" fillId="0" borderId="2" xfId="1" applyNumberFormat="1" applyFont="1" applyFill="1" applyBorder="1" applyAlignment="1">
      <alignment horizontal="right" vertical="top" wrapText="1" indent="3"/>
    </xf>
    <xf numFmtId="3" fontId="21" fillId="0" borderId="2" xfId="0" applyNumberFormat="1" applyFont="1" applyFill="1" applyBorder="1" applyAlignment="1">
      <alignment horizontal="right" vertical="center" wrapText="1" indent="3"/>
    </xf>
    <xf numFmtId="3" fontId="21" fillId="0" borderId="2" xfId="0" applyNumberFormat="1" applyFont="1" applyFill="1" applyBorder="1" applyAlignment="1">
      <alignment horizontal="right" vertical="center" indent="3"/>
    </xf>
    <xf numFmtId="0" fontId="0" fillId="0" borderId="0" xfId="0" applyBorder="1" applyAlignment="1">
      <alignment wrapText="1"/>
    </xf>
    <xf numFmtId="166" fontId="20" fillId="0" borderId="2" xfId="0" applyNumberFormat="1" applyFont="1" applyBorder="1" applyAlignment="1">
      <alignment horizontal="left" vertical="top" wrapText="1" indent="2"/>
    </xf>
    <xf numFmtId="3" fontId="20" fillId="0" borderId="2" xfId="0" quotePrefix="1" applyNumberFormat="1" applyFont="1" applyBorder="1" applyAlignment="1">
      <alignment horizontal="right" vertical="top" wrapText="1" indent="3"/>
    </xf>
    <xf numFmtId="0" fontId="6" fillId="0" borderId="0" xfId="0" applyFont="1"/>
    <xf numFmtId="164" fontId="6" fillId="0" borderId="0" xfId="2" applyNumberFormat="1" applyFont="1"/>
    <xf numFmtId="164" fontId="6" fillId="0" borderId="0" xfId="0" applyNumberFormat="1" applyFont="1" applyBorder="1" applyAlignment="1">
      <alignment horizontal="center"/>
    </xf>
    <xf numFmtId="164" fontId="6" fillId="0" borderId="0" xfId="0" applyNumberFormat="1" applyFont="1" applyBorder="1"/>
    <xf numFmtId="164" fontId="6" fillId="0" borderId="0" xfId="0" applyNumberFormat="1" applyFont="1" applyBorder="1" applyAlignment="1">
      <alignment horizontal="center" wrapText="1"/>
    </xf>
    <xf numFmtId="0" fontId="6" fillId="0" borderId="0" xfId="0" applyFont="1" applyBorder="1"/>
    <xf numFmtId="3" fontId="6" fillId="0" borderId="0" xfId="0" applyNumberFormat="1" applyFont="1" applyBorder="1" applyAlignment="1">
      <alignment horizontal="right" wrapText="1" indent="3"/>
    </xf>
    <xf numFmtId="3" fontId="6" fillId="0" borderId="0" xfId="0" applyNumberFormat="1" applyFont="1" applyBorder="1" applyAlignment="1">
      <alignment horizontal="left"/>
    </xf>
    <xf numFmtId="3" fontId="6" fillId="0" borderId="0" xfId="0" applyNumberFormat="1" applyFont="1" applyAlignment="1">
      <alignment horizontal="left"/>
    </xf>
    <xf numFmtId="164" fontId="6" fillId="0" borderId="0" xfId="0" applyNumberFormat="1" applyFont="1"/>
    <xf numFmtId="3" fontId="21" fillId="0" borderId="2" xfId="0" applyNumberFormat="1" applyFont="1" applyBorder="1" applyAlignment="1">
      <alignment horizontal="right" vertical="center" wrapText="1" indent="3"/>
    </xf>
    <xf numFmtId="165" fontId="21" fillId="0" borderId="1" xfId="1" applyNumberFormat="1" applyFont="1" applyBorder="1" applyAlignment="1">
      <alignment horizontal="right" wrapText="1" indent="3"/>
    </xf>
    <xf numFmtId="165" fontId="28" fillId="0" borderId="1" xfId="1" applyNumberFormat="1" applyFont="1" applyFill="1" applyBorder="1" applyAlignment="1">
      <alignment horizontal="right" wrapText="1" indent="3"/>
    </xf>
    <xf numFmtId="3" fontId="21" fillId="0" borderId="2" xfId="0" applyNumberFormat="1" applyFont="1" applyFill="1" applyBorder="1" applyAlignment="1">
      <alignment horizontal="right" vertical="top" wrapText="1" indent="3"/>
    </xf>
    <xf numFmtId="3" fontId="21" fillId="0" borderId="2" xfId="0" applyNumberFormat="1" applyFont="1" applyBorder="1" applyAlignment="1">
      <alignment horizontal="right" vertical="top" wrapText="1" indent="3"/>
    </xf>
    <xf numFmtId="165" fontId="21" fillId="0" borderId="1" xfId="1" applyNumberFormat="1" applyFont="1" applyFill="1" applyBorder="1" applyAlignment="1">
      <alignment horizontal="right" wrapText="1" indent="3"/>
    </xf>
    <xf numFmtId="165" fontId="21" fillId="0" borderId="2" xfId="1" applyNumberFormat="1" applyFont="1" applyBorder="1" applyAlignment="1">
      <alignment horizontal="right" wrapText="1" indent="3"/>
    </xf>
    <xf numFmtId="165" fontId="6" fillId="0" borderId="0" xfId="1" applyNumberFormat="1" applyFont="1"/>
    <xf numFmtId="165" fontId="6" fillId="0" borderId="0" xfId="1" applyNumberFormat="1" applyFont="1" applyFill="1"/>
    <xf numFmtId="3" fontId="6" fillId="0" borderId="0" xfId="0" applyNumberFormat="1" applyFont="1"/>
    <xf numFmtId="0" fontId="6" fillId="0" borderId="0" xfId="0" applyFont="1" applyFill="1"/>
    <xf numFmtId="3" fontId="20" fillId="0" borderId="3" xfId="0" applyNumberFormat="1" applyFont="1" applyBorder="1" applyAlignment="1">
      <alignment horizontal="right" wrapText="1" indent="3"/>
    </xf>
    <xf numFmtId="0" fontId="20" fillId="0" borderId="2" xfId="0" applyFont="1" applyFill="1" applyBorder="1" applyAlignment="1">
      <alignment horizontal="right" vertical="center" wrapText="1" indent="3"/>
    </xf>
    <xf numFmtId="3" fontId="20" fillId="0" borderId="2" xfId="0" applyNumberFormat="1" applyFont="1" applyFill="1" applyBorder="1" applyAlignment="1">
      <alignment horizontal="right" vertical="center" wrapText="1" indent="3"/>
    </xf>
    <xf numFmtId="0" fontId="20" fillId="0" borderId="2" xfId="0" applyFont="1" applyFill="1" applyBorder="1" applyAlignment="1">
      <alignment horizontal="right" vertical="center" indent="3"/>
    </xf>
    <xf numFmtId="49" fontId="29" fillId="3" borderId="12" xfId="0" applyNumberFormat="1"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0" fontId="20" fillId="0" borderId="11" xfId="0" applyFont="1" applyBorder="1" applyAlignment="1">
      <alignment vertical="top" wrapText="1"/>
    </xf>
    <xf numFmtId="0" fontId="0" fillId="0" borderId="11" xfId="0" applyBorder="1" applyAlignment="1">
      <alignment vertical="top" wrapText="1"/>
    </xf>
    <xf numFmtId="0" fontId="29" fillId="3" borderId="12"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0" fillId="0" borderId="11" xfId="0" applyBorder="1" applyAlignment="1">
      <alignment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0" fillId="0" borderId="11" xfId="0" applyFont="1" applyBorder="1" applyAlignment="1">
      <alignment wrapText="1"/>
    </xf>
    <xf numFmtId="0" fontId="29" fillId="3" borderId="15" xfId="0" applyFont="1" applyFill="1" applyBorder="1" applyAlignment="1">
      <alignment horizontal="center" vertical="center" wrapText="1"/>
    </xf>
    <xf numFmtId="0" fontId="20" fillId="0" borderId="11" xfId="0" applyFont="1" applyBorder="1" applyAlignment="1">
      <alignment horizontal="left" wrapText="1"/>
    </xf>
    <xf numFmtId="0" fontId="31" fillId="3" borderId="12"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2" fillId="2" borderId="12" xfId="0" applyFont="1" applyFill="1" applyBorder="1" applyAlignment="1">
      <alignment horizontal="center" wrapText="1"/>
    </xf>
    <xf numFmtId="0" fontId="22" fillId="2" borderId="16" xfId="0" applyFont="1" applyFill="1" applyBorder="1" applyAlignment="1">
      <alignment horizontal="center" wrapText="1"/>
    </xf>
    <xf numFmtId="0" fontId="22" fillId="2" borderId="15" xfId="0" applyFont="1" applyFill="1" applyBorder="1" applyAlignment="1">
      <alignment horizontal="center" wrapText="1"/>
    </xf>
    <xf numFmtId="0" fontId="22" fillId="2" borderId="6" xfId="0" applyFont="1" applyFill="1" applyBorder="1" applyAlignment="1">
      <alignment horizontal="left" wrapText="1"/>
    </xf>
    <xf numFmtId="0" fontId="22" fillId="2" borderId="4" xfId="0" applyFont="1" applyFill="1" applyBorder="1" applyAlignment="1">
      <alignment horizontal="left" wrapText="1"/>
    </xf>
    <xf numFmtId="0" fontId="31" fillId="3" borderId="9" xfId="0" applyFont="1" applyFill="1" applyBorder="1" applyAlignment="1">
      <alignment horizontal="center" vertical="center" wrapText="1"/>
    </xf>
    <xf numFmtId="0" fontId="1" fillId="0" borderId="11" xfId="0" applyFont="1" applyBorder="1" applyAlignment="1">
      <alignment wrapText="1"/>
    </xf>
    <xf numFmtId="0" fontId="20" fillId="0" borderId="17" xfId="0" applyFont="1" applyBorder="1" applyAlignment="1">
      <alignment horizontal="left" wrapText="1"/>
    </xf>
    <xf numFmtId="0" fontId="22" fillId="2" borderId="6" xfId="0" applyFont="1" applyFill="1" applyBorder="1" applyAlignment="1">
      <alignment horizontal="center" wrapText="1"/>
    </xf>
    <xf numFmtId="0" fontId="22" fillId="2" borderId="4"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43"/>
  <sheetViews>
    <sheetView tabSelected="1" zoomScaleNormal="100" workbookViewId="0"/>
  </sheetViews>
  <sheetFormatPr defaultRowHeight="12.75" x14ac:dyDescent="0.2"/>
  <cols>
    <col min="1" max="1" width="6.7109375" customWidth="1"/>
    <col min="2" max="2" width="51.28515625" customWidth="1"/>
    <col min="3" max="3" width="18.28515625" customWidth="1"/>
    <col min="4" max="4" width="18.42578125" customWidth="1"/>
    <col min="5" max="5" width="11.7109375" bestFit="1" customWidth="1"/>
    <col min="6" max="6" width="11.28515625" style="167" customWidth="1"/>
  </cols>
  <sheetData>
    <row r="1" spans="2:9" ht="20.100000000000001" customHeight="1" thickBot="1" x14ac:dyDescent="0.25"/>
    <row r="2" spans="2:9" ht="48" customHeight="1" thickBot="1" x14ac:dyDescent="0.25">
      <c r="B2" s="192" t="s">
        <v>116</v>
      </c>
      <c r="C2" s="193"/>
    </row>
    <row r="3" spans="2:9" ht="41.25" customHeight="1" thickBot="1" x14ac:dyDescent="0.3">
      <c r="B3" s="92" t="s">
        <v>51</v>
      </c>
      <c r="C3" s="93" t="s">
        <v>52</v>
      </c>
    </row>
    <row r="4" spans="2:9" x14ac:dyDescent="0.2">
      <c r="B4" s="87" t="s">
        <v>97</v>
      </c>
      <c r="C4" s="88">
        <v>1488465</v>
      </c>
    </row>
    <row r="5" spans="2:9" x14ac:dyDescent="0.2">
      <c r="B5" s="87" t="s">
        <v>53</v>
      </c>
      <c r="C5" s="188">
        <v>1186529</v>
      </c>
    </row>
    <row r="6" spans="2:9" x14ac:dyDescent="0.2">
      <c r="B6" s="87" t="s">
        <v>54</v>
      </c>
      <c r="C6" s="188">
        <v>230429</v>
      </c>
    </row>
    <row r="7" spans="2:9" x14ac:dyDescent="0.2">
      <c r="B7" s="87" t="s">
        <v>55</v>
      </c>
      <c r="C7" s="188">
        <v>71508</v>
      </c>
    </row>
    <row r="8" spans="2:9" x14ac:dyDescent="0.2">
      <c r="B8" s="87"/>
      <c r="C8" s="88"/>
    </row>
    <row r="9" spans="2:9" x14ac:dyDescent="0.2">
      <c r="B9" s="87" t="s">
        <v>56</v>
      </c>
      <c r="C9" s="88">
        <v>984127</v>
      </c>
    </row>
    <row r="10" spans="2:9" x14ac:dyDescent="0.2">
      <c r="B10" s="87" t="s">
        <v>53</v>
      </c>
      <c r="C10" s="188">
        <v>812947</v>
      </c>
      <c r="E10" s="11"/>
    </row>
    <row r="11" spans="2:9" x14ac:dyDescent="0.2">
      <c r="B11" s="87" t="s">
        <v>54</v>
      </c>
      <c r="C11" s="188">
        <v>126772</v>
      </c>
      <c r="E11" s="11"/>
    </row>
    <row r="12" spans="2:9" x14ac:dyDescent="0.2">
      <c r="B12" s="87" t="s">
        <v>55</v>
      </c>
      <c r="C12" s="188">
        <v>44408</v>
      </c>
      <c r="E12" s="11"/>
    </row>
    <row r="13" spans="2:9" x14ac:dyDescent="0.2">
      <c r="B13" s="87"/>
      <c r="C13" s="88"/>
      <c r="E13" s="11"/>
    </row>
    <row r="14" spans="2:9" x14ac:dyDescent="0.2">
      <c r="B14" s="87" t="s">
        <v>57</v>
      </c>
      <c r="C14" s="88">
        <v>517416</v>
      </c>
      <c r="E14" s="11"/>
      <c r="I14" s="1"/>
    </row>
    <row r="15" spans="2:9" x14ac:dyDescent="0.2">
      <c r="B15" s="87" t="s">
        <v>53</v>
      </c>
      <c r="C15" s="188">
        <v>385789</v>
      </c>
      <c r="E15" s="11"/>
    </row>
    <row r="16" spans="2:9" x14ac:dyDescent="0.2">
      <c r="B16" s="87" t="s">
        <v>54</v>
      </c>
      <c r="C16" s="188">
        <v>110769</v>
      </c>
      <c r="E16" s="11"/>
    </row>
    <row r="17" spans="2:7" x14ac:dyDescent="0.2">
      <c r="B17" s="87" t="s">
        <v>55</v>
      </c>
      <c r="C17" s="188">
        <v>20858</v>
      </c>
      <c r="E17" s="11"/>
    </row>
    <row r="18" spans="2:7" x14ac:dyDescent="0.2">
      <c r="B18" s="87"/>
      <c r="C18" s="89"/>
      <c r="E18" s="11"/>
    </row>
    <row r="19" spans="2:7" ht="13.5" thickBot="1" x14ac:dyDescent="0.25">
      <c r="B19" s="90" t="s">
        <v>109</v>
      </c>
      <c r="C19" s="188">
        <v>160301</v>
      </c>
      <c r="E19" s="15"/>
    </row>
    <row r="20" spans="2:7" ht="86.25" customHeight="1" x14ac:dyDescent="0.2">
      <c r="B20" s="194" t="s">
        <v>110</v>
      </c>
      <c r="C20" s="195"/>
    </row>
    <row r="22" spans="2:7" x14ac:dyDescent="0.2">
      <c r="B22" s="129" t="s">
        <v>118</v>
      </c>
    </row>
    <row r="23" spans="2:7" x14ac:dyDescent="0.2">
      <c r="B23" s="26"/>
    </row>
    <row r="24" spans="2:7" x14ac:dyDescent="0.2">
      <c r="C24" s="14"/>
      <c r="D24" s="9"/>
    </row>
    <row r="28" spans="2:7" x14ac:dyDescent="0.2">
      <c r="G28" s="9"/>
    </row>
    <row r="29" spans="2:7" x14ac:dyDescent="0.2">
      <c r="F29" s="168"/>
      <c r="G29" s="9"/>
    </row>
    <row r="30" spans="2:7" x14ac:dyDescent="0.2">
      <c r="F30" s="168"/>
      <c r="G30" s="9"/>
    </row>
    <row r="31" spans="2:7" x14ac:dyDescent="0.2">
      <c r="F31" s="168"/>
      <c r="G31" s="2"/>
    </row>
    <row r="32" spans="2:7" x14ac:dyDescent="0.2">
      <c r="F32" s="169"/>
      <c r="G32" s="2"/>
    </row>
    <row r="33" spans="6:7" x14ac:dyDescent="0.2">
      <c r="F33" s="170"/>
      <c r="G33" s="2"/>
    </row>
    <row r="34" spans="6:7" x14ac:dyDescent="0.2">
      <c r="F34" s="168"/>
      <c r="G34" s="2"/>
    </row>
    <row r="35" spans="6:7" x14ac:dyDescent="0.2">
      <c r="F35" s="168"/>
      <c r="G35" s="2"/>
    </row>
    <row r="36" spans="6:7" x14ac:dyDescent="0.2">
      <c r="F36" s="168"/>
      <c r="G36" s="2"/>
    </row>
    <row r="37" spans="6:7" x14ac:dyDescent="0.2">
      <c r="F37" s="171"/>
      <c r="G37" s="2"/>
    </row>
    <row r="38" spans="6:7" x14ac:dyDescent="0.2">
      <c r="F38" s="172"/>
      <c r="G38" s="2"/>
    </row>
    <row r="39" spans="6:7" x14ac:dyDescent="0.2">
      <c r="F39" s="168"/>
      <c r="G39" s="2"/>
    </row>
    <row r="40" spans="6:7" x14ac:dyDescent="0.2">
      <c r="F40" s="168"/>
      <c r="G40" s="2"/>
    </row>
    <row r="41" spans="6:7" x14ac:dyDescent="0.2">
      <c r="F41" s="168"/>
      <c r="G41" s="2"/>
    </row>
    <row r="42" spans="6:7" x14ac:dyDescent="0.2">
      <c r="F42" s="169"/>
    </row>
    <row r="43" spans="6:7" x14ac:dyDescent="0.2">
      <c r="F43" s="169"/>
    </row>
  </sheetData>
  <mergeCells count="2">
    <mergeCell ref="B2:C2"/>
    <mergeCell ref="B20:C20"/>
  </mergeCells>
  <phoneticPr fontId="5"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140"/>
  <sheetViews>
    <sheetView zoomScale="80" zoomScaleNormal="80" workbookViewId="0">
      <selection activeCell="B2" sqref="B2:E2"/>
    </sheetView>
  </sheetViews>
  <sheetFormatPr defaultRowHeight="12.75" x14ac:dyDescent="0.2"/>
  <cols>
    <col min="1" max="1" width="5.7109375" customWidth="1"/>
    <col min="2" max="2" width="49.7109375" customWidth="1"/>
    <col min="3" max="3" width="17.85546875" customWidth="1"/>
    <col min="4" max="4" width="16.85546875" customWidth="1"/>
    <col min="5" max="5" width="17" customWidth="1"/>
    <col min="7" max="7" width="15.5703125" bestFit="1" customWidth="1"/>
    <col min="8" max="8" width="13.28515625" customWidth="1"/>
    <col min="9" max="9" width="13.7109375" customWidth="1"/>
  </cols>
  <sheetData>
    <row r="1" spans="2:12" ht="20.100000000000001" customHeight="1" thickBot="1" x14ac:dyDescent="0.25">
      <c r="C1" s="111"/>
      <c r="D1" s="111"/>
      <c r="E1" s="111"/>
    </row>
    <row r="2" spans="2:12" ht="45.75" customHeight="1" thickBot="1" x14ac:dyDescent="0.25">
      <c r="B2" s="209" t="s">
        <v>141</v>
      </c>
      <c r="C2" s="210"/>
      <c r="D2" s="210"/>
      <c r="E2" s="210"/>
      <c r="F2" s="38"/>
    </row>
    <row r="3" spans="2:12" ht="74.25" customHeight="1" thickBot="1" x14ac:dyDescent="0.3">
      <c r="B3" s="92" t="s">
        <v>135</v>
      </c>
      <c r="C3" s="109" t="s">
        <v>115</v>
      </c>
      <c r="D3" s="109" t="s">
        <v>114</v>
      </c>
      <c r="E3" s="109" t="s">
        <v>11</v>
      </c>
    </row>
    <row r="4" spans="2:12" x14ac:dyDescent="0.2">
      <c r="B4" s="113"/>
      <c r="C4" s="114"/>
      <c r="D4" s="115"/>
      <c r="E4" s="114"/>
    </row>
    <row r="5" spans="2:12" x14ac:dyDescent="0.2">
      <c r="B5" s="113" t="s">
        <v>12</v>
      </c>
      <c r="C5" s="161">
        <f>SUM(C8:C28)</f>
        <v>1011837</v>
      </c>
      <c r="D5" s="161">
        <f>SUM(D8:D28)</f>
        <v>857357</v>
      </c>
      <c r="E5" s="161">
        <f>SUM(E8:E28)</f>
        <v>159463</v>
      </c>
      <c r="G5" s="10"/>
      <c r="H5" s="6"/>
      <c r="I5" s="6"/>
      <c r="J5" s="6"/>
      <c r="K5" s="6"/>
      <c r="L5" s="6"/>
    </row>
    <row r="6" spans="2:12" x14ac:dyDescent="0.2">
      <c r="B6" s="113"/>
      <c r="C6" s="126"/>
      <c r="D6" s="125"/>
      <c r="E6" s="126"/>
      <c r="G6" s="9"/>
    </row>
    <row r="7" spans="2:12" x14ac:dyDescent="0.2">
      <c r="B7" s="113" t="s">
        <v>13</v>
      </c>
      <c r="C7" s="107"/>
      <c r="D7" s="127"/>
      <c r="E7" s="107"/>
    </row>
    <row r="8" spans="2:12" x14ac:dyDescent="0.2">
      <c r="B8" s="116" t="s">
        <v>14</v>
      </c>
      <c r="C8" s="166">
        <v>197344</v>
      </c>
      <c r="D8" s="166">
        <v>187132</v>
      </c>
      <c r="E8" s="166">
        <v>10984</v>
      </c>
    </row>
    <row r="9" spans="2:12" x14ac:dyDescent="0.2">
      <c r="B9" s="116" t="s">
        <v>15</v>
      </c>
      <c r="C9" s="166">
        <v>152816</v>
      </c>
      <c r="D9" s="166">
        <v>133717</v>
      </c>
      <c r="E9" s="166">
        <v>19881</v>
      </c>
    </row>
    <row r="10" spans="2:12" x14ac:dyDescent="0.2">
      <c r="B10" s="97" t="s">
        <v>16</v>
      </c>
      <c r="C10" s="166">
        <v>12217</v>
      </c>
      <c r="D10" s="166">
        <v>11320</v>
      </c>
      <c r="E10" s="166">
        <v>948</v>
      </c>
    </row>
    <row r="11" spans="2:12" x14ac:dyDescent="0.2">
      <c r="B11" s="97" t="s">
        <v>17</v>
      </c>
      <c r="C11" s="166">
        <v>3482</v>
      </c>
      <c r="D11" s="166">
        <v>3356</v>
      </c>
      <c r="E11" s="166">
        <v>139</v>
      </c>
    </row>
    <row r="12" spans="2:12" x14ac:dyDescent="0.2">
      <c r="B12" s="97" t="s">
        <v>18</v>
      </c>
      <c r="C12" s="166">
        <v>16448</v>
      </c>
      <c r="D12" s="166">
        <v>16470</v>
      </c>
      <c r="E12" s="166">
        <v>67</v>
      </c>
    </row>
    <row r="13" spans="2:12" x14ac:dyDescent="0.2">
      <c r="B13" s="97" t="s">
        <v>19</v>
      </c>
      <c r="C13" s="166">
        <v>19230</v>
      </c>
      <c r="D13" s="166">
        <v>18815</v>
      </c>
      <c r="E13" s="166">
        <v>508</v>
      </c>
    </row>
    <row r="14" spans="2:12" x14ac:dyDescent="0.2">
      <c r="B14" s="97" t="s">
        <v>20</v>
      </c>
      <c r="C14" s="166">
        <v>18125</v>
      </c>
      <c r="D14" s="166">
        <v>17891</v>
      </c>
      <c r="E14" s="166">
        <v>340</v>
      </c>
    </row>
    <row r="15" spans="2:12" x14ac:dyDescent="0.2">
      <c r="B15" s="97" t="s">
        <v>21</v>
      </c>
      <c r="C15" s="166">
        <v>41829</v>
      </c>
      <c r="D15" s="166">
        <v>41735</v>
      </c>
      <c r="E15" s="166">
        <v>355</v>
      </c>
    </row>
    <row r="16" spans="2:12" x14ac:dyDescent="0.2">
      <c r="B16" s="97" t="s">
        <v>103</v>
      </c>
      <c r="C16" s="166">
        <v>1640</v>
      </c>
      <c r="D16" s="166">
        <v>1366</v>
      </c>
      <c r="E16" s="166">
        <v>281</v>
      </c>
    </row>
    <row r="17" spans="2:9" x14ac:dyDescent="0.2">
      <c r="B17" s="97" t="s">
        <v>104</v>
      </c>
      <c r="C17" s="166">
        <v>8615</v>
      </c>
      <c r="D17" s="166">
        <v>5653</v>
      </c>
      <c r="E17" s="166">
        <v>3019</v>
      </c>
    </row>
    <row r="18" spans="2:9" x14ac:dyDescent="0.2">
      <c r="B18" s="97" t="s">
        <v>105</v>
      </c>
      <c r="C18" s="166">
        <v>86364</v>
      </c>
      <c r="D18" s="166">
        <v>59423</v>
      </c>
      <c r="E18" s="166">
        <v>27315</v>
      </c>
    </row>
    <row r="19" spans="2:9" x14ac:dyDescent="0.2">
      <c r="B19" s="97" t="s">
        <v>106</v>
      </c>
      <c r="C19" s="166">
        <v>1036</v>
      </c>
      <c r="D19" s="166">
        <v>789</v>
      </c>
      <c r="E19" s="166">
        <v>253</v>
      </c>
    </row>
    <row r="20" spans="2:9" x14ac:dyDescent="0.2">
      <c r="B20" s="97" t="s">
        <v>107</v>
      </c>
      <c r="C20" s="166">
        <v>7396</v>
      </c>
      <c r="D20" s="166">
        <v>6088</v>
      </c>
      <c r="E20" s="166">
        <v>1347</v>
      </c>
    </row>
    <row r="21" spans="2:9" x14ac:dyDescent="0.2">
      <c r="B21" s="97" t="s">
        <v>22</v>
      </c>
      <c r="C21" s="166">
        <v>169256</v>
      </c>
      <c r="D21" s="166">
        <v>126738</v>
      </c>
      <c r="E21" s="166">
        <v>43427</v>
      </c>
    </row>
    <row r="22" spans="2:9" x14ac:dyDescent="0.2">
      <c r="B22" s="97" t="s">
        <v>23</v>
      </c>
      <c r="C22" s="166">
        <v>139022</v>
      </c>
      <c r="D22" s="166">
        <v>116073</v>
      </c>
      <c r="E22" s="166">
        <v>23701</v>
      </c>
      <c r="G22" s="3"/>
      <c r="H22" s="3"/>
      <c r="I22" s="3"/>
    </row>
    <row r="23" spans="2:9" x14ac:dyDescent="0.2">
      <c r="B23" s="97" t="s">
        <v>24</v>
      </c>
      <c r="C23" s="166">
        <v>41034</v>
      </c>
      <c r="D23" s="166">
        <v>30852</v>
      </c>
      <c r="E23" s="166">
        <v>10357</v>
      </c>
      <c r="G23" s="3"/>
      <c r="H23" s="3"/>
      <c r="I23" s="3"/>
    </row>
    <row r="24" spans="2:9" x14ac:dyDescent="0.2">
      <c r="B24" s="97" t="s">
        <v>25</v>
      </c>
      <c r="C24" s="166">
        <v>2436</v>
      </c>
      <c r="D24" s="166">
        <v>2309</v>
      </c>
      <c r="E24" s="166">
        <v>142</v>
      </c>
      <c r="G24" s="3"/>
      <c r="H24" s="3"/>
      <c r="I24" s="3"/>
    </row>
    <row r="25" spans="2:9" x14ac:dyDescent="0.2">
      <c r="B25" s="97" t="s">
        <v>108</v>
      </c>
      <c r="C25" s="166">
        <v>2258</v>
      </c>
      <c r="D25" s="166">
        <v>1999</v>
      </c>
      <c r="E25" s="166">
        <v>271</v>
      </c>
      <c r="G25" s="3"/>
      <c r="H25" s="3"/>
      <c r="I25" s="3"/>
    </row>
    <row r="26" spans="2:9" x14ac:dyDescent="0.2">
      <c r="B26" s="97" t="s">
        <v>26</v>
      </c>
      <c r="C26" s="166">
        <v>34486</v>
      </c>
      <c r="D26" s="166">
        <v>31792</v>
      </c>
      <c r="E26" s="166">
        <v>2847</v>
      </c>
      <c r="G26" s="8"/>
      <c r="H26" s="3"/>
      <c r="I26" s="3"/>
    </row>
    <row r="27" spans="2:9" x14ac:dyDescent="0.2">
      <c r="B27" s="116" t="s">
        <v>64</v>
      </c>
      <c r="C27" s="166">
        <v>56803</v>
      </c>
      <c r="D27" s="166">
        <v>43839</v>
      </c>
      <c r="E27" s="166">
        <v>13281</v>
      </c>
      <c r="G27" s="3"/>
      <c r="H27" s="3"/>
      <c r="I27" s="3"/>
    </row>
    <row r="28" spans="2:9" x14ac:dyDescent="0.2">
      <c r="B28" s="113"/>
      <c r="C28" s="166"/>
      <c r="D28" s="166"/>
      <c r="E28" s="166"/>
      <c r="G28" s="12"/>
      <c r="H28" s="29"/>
      <c r="I28" s="12"/>
    </row>
    <row r="29" spans="2:9" x14ac:dyDescent="0.2">
      <c r="B29" s="87" t="s">
        <v>27</v>
      </c>
      <c r="C29" s="166"/>
      <c r="D29" s="166"/>
      <c r="E29" s="166"/>
      <c r="G29" s="30"/>
      <c r="H29" s="30"/>
      <c r="I29" s="30"/>
    </row>
    <row r="30" spans="2:9" x14ac:dyDescent="0.2">
      <c r="B30" s="97" t="s">
        <v>28</v>
      </c>
      <c r="C30" s="166">
        <v>254273</v>
      </c>
      <c r="D30" s="166">
        <v>226253</v>
      </c>
      <c r="E30" s="166">
        <v>29679</v>
      </c>
      <c r="G30" s="3"/>
      <c r="H30" s="3"/>
    </row>
    <row r="31" spans="2:9" x14ac:dyDescent="0.2">
      <c r="B31" s="97" t="s">
        <v>29</v>
      </c>
      <c r="C31" s="166">
        <v>141187</v>
      </c>
      <c r="D31" s="166">
        <v>120373</v>
      </c>
      <c r="E31" s="166">
        <v>21480</v>
      </c>
      <c r="G31" s="3"/>
      <c r="H31" s="3"/>
    </row>
    <row r="32" spans="2:9" x14ac:dyDescent="0.2">
      <c r="B32" s="97" t="s">
        <v>30</v>
      </c>
      <c r="C32" s="166">
        <v>154035</v>
      </c>
      <c r="D32" s="166">
        <v>128194</v>
      </c>
      <c r="E32" s="166">
        <v>26407</v>
      </c>
      <c r="G32" s="3"/>
      <c r="H32" s="3"/>
    </row>
    <row r="33" spans="2:9" x14ac:dyDescent="0.2">
      <c r="B33" s="97" t="s">
        <v>31</v>
      </c>
      <c r="C33" s="166">
        <v>140178</v>
      </c>
      <c r="D33" s="166">
        <v>114373</v>
      </c>
      <c r="E33" s="166">
        <v>26367</v>
      </c>
      <c r="G33" s="3"/>
      <c r="H33" s="3"/>
    </row>
    <row r="34" spans="2:9" x14ac:dyDescent="0.2">
      <c r="B34" s="97" t="s">
        <v>32</v>
      </c>
      <c r="C34" s="166">
        <v>191079</v>
      </c>
      <c r="D34" s="166">
        <v>165750</v>
      </c>
      <c r="E34" s="166">
        <v>26143</v>
      </c>
      <c r="G34" s="3"/>
      <c r="H34" s="3"/>
    </row>
    <row r="35" spans="2:9" ht="13.5" thickBot="1" x14ac:dyDescent="0.25">
      <c r="B35" s="97" t="s">
        <v>64</v>
      </c>
      <c r="C35" s="166">
        <v>131082</v>
      </c>
      <c r="D35" s="166">
        <v>102413</v>
      </c>
      <c r="E35" s="166">
        <v>29388</v>
      </c>
      <c r="G35" s="3"/>
      <c r="H35" s="3"/>
    </row>
    <row r="36" spans="2:9" ht="69" customHeight="1" x14ac:dyDescent="0.2">
      <c r="B36" s="208" t="s">
        <v>137</v>
      </c>
      <c r="C36" s="199"/>
      <c r="D36" s="199"/>
      <c r="E36" s="199"/>
      <c r="G36" s="36"/>
      <c r="H36" s="36"/>
      <c r="I36" s="36"/>
    </row>
    <row r="37" spans="2:9" x14ac:dyDescent="0.2">
      <c r="C37" s="30"/>
      <c r="D37" s="30"/>
      <c r="E37" s="30"/>
    </row>
    <row r="38" spans="2:9" x14ac:dyDescent="0.2">
      <c r="C38" s="3"/>
      <c r="D38" s="3"/>
      <c r="E38" s="3"/>
    </row>
    <row r="39" spans="2:9" x14ac:dyDescent="0.2">
      <c r="C39" s="3"/>
      <c r="D39" s="3"/>
      <c r="E39" s="3"/>
    </row>
    <row r="40" spans="2:9" x14ac:dyDescent="0.2">
      <c r="C40" s="3"/>
      <c r="D40" s="3"/>
      <c r="E40" s="3"/>
    </row>
    <row r="41" spans="2:9" x14ac:dyDescent="0.2">
      <c r="C41" s="3"/>
      <c r="D41" s="3"/>
      <c r="E41" s="3"/>
    </row>
    <row r="42" spans="2:9" x14ac:dyDescent="0.2">
      <c r="C42" s="3"/>
      <c r="D42" s="3"/>
      <c r="E42" s="3"/>
    </row>
    <row r="43" spans="2:9" x14ac:dyDescent="0.2">
      <c r="C43" s="25"/>
      <c r="D43" s="25"/>
      <c r="E43" s="25"/>
    </row>
    <row r="44" spans="2:9" x14ac:dyDescent="0.2">
      <c r="C44" s="25"/>
      <c r="D44" s="25"/>
      <c r="E44" s="25"/>
    </row>
    <row r="45" spans="2:9" x14ac:dyDescent="0.2">
      <c r="C45" s="25"/>
      <c r="D45" s="25"/>
      <c r="E45" s="25"/>
    </row>
    <row r="46" spans="2:9" x14ac:dyDescent="0.2">
      <c r="C46" s="25"/>
      <c r="D46" s="25"/>
      <c r="E46" s="25"/>
    </row>
    <row r="47" spans="2:9" x14ac:dyDescent="0.2">
      <c r="C47" s="25"/>
      <c r="D47" s="25"/>
      <c r="E47" s="25"/>
    </row>
    <row r="48" spans="2:9" x14ac:dyDescent="0.2">
      <c r="C48" s="25"/>
      <c r="D48" s="25"/>
      <c r="E48" s="25"/>
    </row>
    <row r="49" spans="2:5" x14ac:dyDescent="0.2">
      <c r="C49" s="25"/>
      <c r="D49" s="25"/>
      <c r="E49" s="25"/>
    </row>
    <row r="50" spans="2:5" x14ac:dyDescent="0.2">
      <c r="C50" s="25"/>
      <c r="D50" s="25"/>
      <c r="E50" s="25"/>
    </row>
    <row r="51" spans="2:5" x14ac:dyDescent="0.2">
      <c r="C51" s="25"/>
      <c r="D51" s="25"/>
      <c r="E51" s="25"/>
    </row>
    <row r="52" spans="2:5" x14ac:dyDescent="0.2">
      <c r="C52" s="25"/>
      <c r="D52" s="25"/>
      <c r="E52" s="25"/>
    </row>
    <row r="53" spans="2:5" x14ac:dyDescent="0.2">
      <c r="C53" s="25"/>
      <c r="D53" s="25"/>
      <c r="E53" s="25"/>
    </row>
    <row r="54" spans="2:5" x14ac:dyDescent="0.2">
      <c r="C54" s="25"/>
      <c r="D54" s="25"/>
      <c r="E54" s="25"/>
    </row>
    <row r="55" spans="2:5" x14ac:dyDescent="0.2">
      <c r="C55" s="25"/>
      <c r="D55" s="25"/>
      <c r="E55" s="25"/>
    </row>
    <row r="56" spans="2:5" x14ac:dyDescent="0.2">
      <c r="C56" s="25"/>
      <c r="D56" s="25"/>
      <c r="E56" s="25"/>
    </row>
    <row r="57" spans="2:5" x14ac:dyDescent="0.2">
      <c r="C57" s="25"/>
      <c r="D57" s="25"/>
      <c r="E57" s="25"/>
    </row>
    <row r="58" spans="2:5" x14ac:dyDescent="0.2">
      <c r="C58" s="25"/>
      <c r="D58" s="25"/>
      <c r="E58" s="25"/>
    </row>
    <row r="59" spans="2:5" x14ac:dyDescent="0.2">
      <c r="C59" s="25"/>
      <c r="D59" s="25"/>
      <c r="E59" s="25"/>
    </row>
    <row r="60" spans="2:5" x14ac:dyDescent="0.2">
      <c r="C60" s="25"/>
      <c r="D60" s="25"/>
      <c r="E60" s="25"/>
    </row>
    <row r="61" spans="2:5" x14ac:dyDescent="0.2">
      <c r="C61" s="25"/>
      <c r="D61" s="25"/>
      <c r="E61" s="25"/>
    </row>
    <row r="62" spans="2:5" x14ac:dyDescent="0.2">
      <c r="C62" s="32"/>
      <c r="D62" s="32"/>
      <c r="E62" s="32"/>
    </row>
    <row r="63" spans="2:5" x14ac:dyDescent="0.2">
      <c r="C63" s="3"/>
      <c r="D63" s="3"/>
      <c r="E63" s="3"/>
    </row>
    <row r="64" spans="2:5" x14ac:dyDescent="0.2">
      <c r="B64" s="2"/>
      <c r="C64" s="3"/>
      <c r="D64" s="3"/>
      <c r="E64" s="3"/>
    </row>
    <row r="65" spans="2:5" x14ac:dyDescent="0.2">
      <c r="B65" s="2"/>
      <c r="C65" s="3"/>
      <c r="D65" s="3"/>
      <c r="E65" s="3"/>
    </row>
    <row r="66" spans="2:5" x14ac:dyDescent="0.2">
      <c r="B66" s="2"/>
      <c r="C66" s="3"/>
      <c r="D66" s="3"/>
      <c r="E66" s="3"/>
    </row>
    <row r="67" spans="2:5" x14ac:dyDescent="0.2">
      <c r="B67" s="2"/>
      <c r="C67" s="3"/>
      <c r="D67" s="3"/>
      <c r="E67" s="3"/>
    </row>
    <row r="68" spans="2:5" x14ac:dyDescent="0.2">
      <c r="B68" s="2"/>
      <c r="C68" s="25"/>
      <c r="D68" s="25"/>
      <c r="E68" s="25"/>
    </row>
    <row r="69" spans="2:5" x14ac:dyDescent="0.2">
      <c r="C69" s="32"/>
      <c r="D69" s="32"/>
      <c r="E69" s="32"/>
    </row>
    <row r="70" spans="2:5" x14ac:dyDescent="0.2">
      <c r="C70" s="3"/>
      <c r="D70" s="3"/>
      <c r="E70" s="3"/>
    </row>
    <row r="71" spans="2:5" x14ac:dyDescent="0.2">
      <c r="C71" s="3"/>
      <c r="D71" s="3"/>
      <c r="E71" s="3"/>
    </row>
    <row r="72" spans="2:5" x14ac:dyDescent="0.2">
      <c r="C72" s="25"/>
      <c r="D72" s="25"/>
      <c r="E72" s="25"/>
    </row>
    <row r="73" spans="2:5" x14ac:dyDescent="0.2">
      <c r="C73" s="26"/>
      <c r="D73" s="26"/>
      <c r="E73" s="26"/>
    </row>
    <row r="74" spans="2:5" ht="33.75" customHeight="1" x14ac:dyDescent="0.2">
      <c r="C74" s="3"/>
      <c r="D74" s="3"/>
      <c r="E74" s="3"/>
    </row>
    <row r="75" spans="2:5" ht="73.5" customHeight="1" x14ac:dyDescent="0.2">
      <c r="C75" s="3"/>
      <c r="D75" s="3"/>
      <c r="E75" s="3"/>
    </row>
    <row r="76" spans="2:5" x14ac:dyDescent="0.2">
      <c r="C76" s="3"/>
      <c r="D76" s="3"/>
      <c r="E76" s="3"/>
    </row>
    <row r="77" spans="2:5" x14ac:dyDescent="0.2">
      <c r="C77" s="3"/>
      <c r="D77" s="3"/>
      <c r="E77" s="3"/>
    </row>
    <row r="78" spans="2:5" x14ac:dyDescent="0.2">
      <c r="C78" s="3"/>
      <c r="D78" s="3"/>
      <c r="E78" s="3"/>
    </row>
    <row r="79" spans="2:5" x14ac:dyDescent="0.2">
      <c r="C79" s="3"/>
      <c r="D79" s="3"/>
      <c r="E79" s="3"/>
    </row>
    <row r="80" spans="2:5" x14ac:dyDescent="0.2">
      <c r="B80" s="9"/>
      <c r="C80" s="3"/>
      <c r="D80" s="3"/>
      <c r="E80" s="3"/>
    </row>
    <row r="81" spans="3:5" x14ac:dyDescent="0.2">
      <c r="C81" s="3"/>
      <c r="D81" s="3"/>
      <c r="E81" s="3"/>
    </row>
    <row r="82" spans="3:5" x14ac:dyDescent="0.2">
      <c r="C82" s="3"/>
      <c r="D82" s="3"/>
      <c r="E82" s="3"/>
    </row>
    <row r="83" spans="3:5" x14ac:dyDescent="0.2">
      <c r="C83" s="3"/>
      <c r="D83" s="3"/>
      <c r="E83" s="3"/>
    </row>
    <row r="84" spans="3:5" x14ac:dyDescent="0.2">
      <c r="C84" s="3"/>
      <c r="D84" s="3"/>
      <c r="E84" s="3"/>
    </row>
    <row r="85" spans="3:5" x14ac:dyDescent="0.2">
      <c r="C85" s="3"/>
      <c r="D85" s="3"/>
      <c r="E85" s="3"/>
    </row>
    <row r="86" spans="3:5" x14ac:dyDescent="0.2">
      <c r="C86" s="3"/>
      <c r="D86" s="3"/>
      <c r="E86" s="3"/>
    </row>
    <row r="87" spans="3:5" x14ac:dyDescent="0.2">
      <c r="C87" s="3"/>
      <c r="D87" s="3"/>
      <c r="E87" s="3"/>
    </row>
    <row r="88" spans="3:5" x14ac:dyDescent="0.2">
      <c r="C88" s="3"/>
      <c r="D88" s="3"/>
      <c r="E88" s="3"/>
    </row>
    <row r="89" spans="3:5" x14ac:dyDescent="0.2">
      <c r="C89" s="3"/>
      <c r="D89" s="3"/>
      <c r="E89" s="3"/>
    </row>
    <row r="90" spans="3:5" x14ac:dyDescent="0.2">
      <c r="C90" s="3"/>
      <c r="D90" s="3"/>
      <c r="E90" s="3"/>
    </row>
    <row r="91" spans="3:5" x14ac:dyDescent="0.2">
      <c r="C91" s="3"/>
      <c r="D91" s="3"/>
      <c r="E91" s="3"/>
    </row>
    <row r="92" spans="3:5" x14ac:dyDescent="0.2">
      <c r="C92" s="3"/>
      <c r="D92" s="3"/>
      <c r="E92" s="3"/>
    </row>
    <row r="93" spans="3:5" x14ac:dyDescent="0.2">
      <c r="C93" s="3"/>
      <c r="D93" s="3"/>
      <c r="E93" s="3"/>
    </row>
    <row r="94" spans="3:5" x14ac:dyDescent="0.2">
      <c r="C94" s="3"/>
      <c r="D94" s="3"/>
      <c r="E94" s="3"/>
    </row>
    <row r="95" spans="3:5" x14ac:dyDescent="0.2">
      <c r="C95" s="3"/>
      <c r="D95" s="3"/>
      <c r="E95" s="3"/>
    </row>
    <row r="96" spans="3:5" x14ac:dyDescent="0.2">
      <c r="C96" s="25"/>
      <c r="D96" s="25"/>
      <c r="E96" s="25"/>
    </row>
    <row r="97" spans="3:9" x14ac:dyDescent="0.2">
      <c r="C97" s="3"/>
      <c r="D97" s="3"/>
      <c r="E97" s="3"/>
    </row>
    <row r="98" spans="3:9" ht="33.75" customHeight="1" x14ac:dyDescent="0.2">
      <c r="C98" s="3"/>
      <c r="D98" s="3"/>
      <c r="E98" s="3"/>
    </row>
    <row r="99" spans="3:9" ht="45" customHeight="1" x14ac:dyDescent="0.2">
      <c r="C99" s="3"/>
      <c r="D99" s="3"/>
      <c r="E99" s="3"/>
    </row>
    <row r="100" spans="3:9" x14ac:dyDescent="0.2">
      <c r="C100" s="3"/>
      <c r="D100" s="3"/>
      <c r="E100" s="3"/>
    </row>
    <row r="101" spans="3:9" x14ac:dyDescent="0.2">
      <c r="C101" s="3"/>
      <c r="D101" s="3"/>
      <c r="E101" s="3"/>
    </row>
    <row r="102" spans="3:9" x14ac:dyDescent="0.2">
      <c r="C102" s="3"/>
      <c r="D102" s="3"/>
      <c r="E102" s="3"/>
    </row>
    <row r="103" spans="3:9" x14ac:dyDescent="0.2">
      <c r="C103" s="3"/>
      <c r="D103" s="3"/>
      <c r="E103" s="3"/>
    </row>
    <row r="104" spans="3:9" x14ac:dyDescent="0.2">
      <c r="C104" s="3"/>
      <c r="D104" s="3"/>
      <c r="E104" s="3"/>
    </row>
    <row r="105" spans="3:9" x14ac:dyDescent="0.2">
      <c r="C105" s="3"/>
      <c r="D105" s="3"/>
      <c r="E105" s="3"/>
    </row>
    <row r="106" spans="3:9" x14ac:dyDescent="0.2">
      <c r="C106" s="25"/>
      <c r="D106" s="25"/>
      <c r="E106" s="25"/>
    </row>
    <row r="107" spans="3:9" x14ac:dyDescent="0.2">
      <c r="C107" s="3"/>
      <c r="D107" s="3"/>
      <c r="E107" s="3"/>
    </row>
    <row r="108" spans="3:9" x14ac:dyDescent="0.2">
      <c r="C108" s="3"/>
      <c r="D108" s="3"/>
      <c r="E108" s="3"/>
    </row>
    <row r="109" spans="3:9" x14ac:dyDescent="0.2">
      <c r="G109" s="3"/>
      <c r="H109" s="3"/>
      <c r="I109" s="3"/>
    </row>
    <row r="110" spans="3:9" x14ac:dyDescent="0.2">
      <c r="G110" s="3"/>
      <c r="H110" s="3"/>
      <c r="I110" s="3"/>
    </row>
    <row r="111" spans="3:9" x14ac:dyDescent="0.2">
      <c r="G111" s="3"/>
      <c r="H111" s="3"/>
      <c r="I111" s="3"/>
    </row>
    <row r="112" spans="3:9" x14ac:dyDescent="0.2">
      <c r="G112" s="3"/>
      <c r="H112" s="3"/>
      <c r="I112" s="3"/>
    </row>
    <row r="113" spans="7:9" x14ac:dyDescent="0.2">
      <c r="G113" s="3"/>
      <c r="H113" s="3"/>
      <c r="I113" s="3"/>
    </row>
    <row r="114" spans="7:9" x14ac:dyDescent="0.2">
      <c r="G114" s="3"/>
      <c r="H114" s="3"/>
      <c r="I114" s="3"/>
    </row>
    <row r="115" spans="7:9" x14ac:dyDescent="0.2">
      <c r="G115" s="3"/>
      <c r="H115" s="3"/>
      <c r="I115" s="3"/>
    </row>
    <row r="116" spans="7:9" x14ac:dyDescent="0.2">
      <c r="G116" s="3"/>
      <c r="H116" s="3"/>
      <c r="I116" s="3"/>
    </row>
    <row r="117" spans="7:9" x14ac:dyDescent="0.2">
      <c r="G117" s="3"/>
      <c r="H117" s="3"/>
      <c r="I117" s="3"/>
    </row>
    <row r="118" spans="7:9" x14ac:dyDescent="0.2">
      <c r="G118" s="3"/>
      <c r="H118" s="3"/>
      <c r="I118" s="3"/>
    </row>
    <row r="119" spans="7:9" x14ac:dyDescent="0.2">
      <c r="G119" s="3"/>
      <c r="H119" s="3"/>
      <c r="I119" s="3"/>
    </row>
    <row r="120" spans="7:9" x14ac:dyDescent="0.2">
      <c r="G120" s="3"/>
      <c r="H120" s="3"/>
      <c r="I120" s="3"/>
    </row>
    <row r="121" spans="7:9" x14ac:dyDescent="0.2">
      <c r="G121" s="3"/>
      <c r="H121" s="3"/>
      <c r="I121" s="3"/>
    </row>
    <row r="122" spans="7:9" x14ac:dyDescent="0.2">
      <c r="G122" s="3"/>
      <c r="H122" s="3"/>
      <c r="I122" s="3"/>
    </row>
    <row r="123" spans="7:9" x14ac:dyDescent="0.2">
      <c r="G123" s="3"/>
      <c r="H123" s="3"/>
      <c r="I123" s="3"/>
    </row>
    <row r="124" spans="7:9" x14ac:dyDescent="0.2">
      <c r="G124" s="3"/>
      <c r="H124" s="3"/>
      <c r="I124" s="3"/>
    </row>
    <row r="125" spans="7:9" x14ac:dyDescent="0.2">
      <c r="G125" s="3"/>
      <c r="H125" s="3"/>
      <c r="I125" s="3"/>
    </row>
    <row r="126" spans="7:9" x14ac:dyDescent="0.2">
      <c r="G126" s="3"/>
      <c r="H126" s="3"/>
      <c r="I126" s="3"/>
    </row>
    <row r="127" spans="7:9" x14ac:dyDescent="0.2">
      <c r="G127" s="3"/>
      <c r="H127" s="3"/>
      <c r="I127" s="3"/>
    </row>
    <row r="128" spans="7:9" x14ac:dyDescent="0.2">
      <c r="G128" s="3"/>
      <c r="H128" s="3"/>
      <c r="I128" s="3"/>
    </row>
    <row r="129" spans="7:9" x14ac:dyDescent="0.2">
      <c r="G129" s="3"/>
      <c r="H129" s="3"/>
      <c r="I129" s="3"/>
    </row>
    <row r="130" spans="7:9" x14ac:dyDescent="0.2">
      <c r="G130" s="3"/>
      <c r="H130" s="3"/>
      <c r="I130" s="3"/>
    </row>
    <row r="131" spans="7:9" x14ac:dyDescent="0.2">
      <c r="G131" s="3"/>
      <c r="H131" s="3"/>
      <c r="I131" s="3"/>
    </row>
    <row r="132" spans="7:9" x14ac:dyDescent="0.2">
      <c r="G132" s="3"/>
      <c r="H132" s="3"/>
      <c r="I132" s="3"/>
    </row>
    <row r="133" spans="7:9" x14ac:dyDescent="0.2">
      <c r="G133" s="3"/>
      <c r="H133" s="3"/>
      <c r="I133" s="3"/>
    </row>
    <row r="134" spans="7:9" x14ac:dyDescent="0.2">
      <c r="G134" s="3"/>
      <c r="H134" s="3"/>
      <c r="I134" s="3"/>
    </row>
    <row r="135" spans="7:9" x14ac:dyDescent="0.2">
      <c r="G135" s="3"/>
      <c r="H135" s="3"/>
      <c r="I135" s="3"/>
    </row>
    <row r="136" spans="7:9" x14ac:dyDescent="0.2">
      <c r="G136" s="3"/>
      <c r="H136" s="3"/>
      <c r="I136" s="3"/>
    </row>
    <row r="137" spans="7:9" x14ac:dyDescent="0.2">
      <c r="G137" s="3"/>
      <c r="H137" s="3"/>
      <c r="I137" s="3"/>
    </row>
    <row r="138" spans="7:9" x14ac:dyDescent="0.2">
      <c r="G138" s="3"/>
      <c r="H138" s="3"/>
      <c r="I138" s="3"/>
    </row>
    <row r="139" spans="7:9" x14ac:dyDescent="0.2">
      <c r="G139" s="3"/>
      <c r="H139" s="3"/>
      <c r="I139" s="3"/>
    </row>
    <row r="140" spans="7:9" x14ac:dyDescent="0.2">
      <c r="G140" s="3"/>
      <c r="H140" s="3"/>
      <c r="I140" s="3"/>
    </row>
  </sheetData>
  <mergeCells count="2">
    <mergeCell ref="B2:E2"/>
    <mergeCell ref="B36:E36"/>
  </mergeCells>
  <phoneticPr fontId="5" type="noConversion"/>
  <pageMargins left="0.75" right="0.75" top="1" bottom="1" header="0.5" footer="0.5"/>
  <pageSetup scale="82" fitToHeight="2" orientation="portrait" r:id="rId1"/>
  <headerFooter alignWithMargins="0"/>
  <rowBreaks count="1" manualBreakCount="1">
    <brk id="35" min="1"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L106"/>
  <sheetViews>
    <sheetView zoomScale="80" zoomScaleNormal="80" workbookViewId="0">
      <selection activeCell="B2" sqref="B2:E2"/>
    </sheetView>
  </sheetViews>
  <sheetFormatPr defaultRowHeight="12.75" x14ac:dyDescent="0.2"/>
  <cols>
    <col min="1" max="1" width="5.7109375" customWidth="1"/>
    <col min="2" max="2" width="46.5703125" customWidth="1"/>
    <col min="3" max="3" width="17" customWidth="1"/>
    <col min="4" max="4" width="16.85546875" customWidth="1"/>
    <col min="5" max="5" width="16.7109375" customWidth="1"/>
    <col min="6" max="6" width="24" customWidth="1"/>
    <col min="7" max="7" width="14.42578125" customWidth="1"/>
    <col min="8" max="8" width="14.7109375" customWidth="1"/>
    <col min="9" max="9" width="18.140625" customWidth="1"/>
  </cols>
  <sheetData>
    <row r="1" spans="2:12" ht="20.100000000000001" customHeight="1" thickBot="1" x14ac:dyDescent="0.25">
      <c r="C1" s="111"/>
      <c r="D1" s="111"/>
      <c r="E1" s="111"/>
    </row>
    <row r="2" spans="2:12" ht="52.5" customHeight="1" thickBot="1" x14ac:dyDescent="0.25">
      <c r="B2" s="209" t="s">
        <v>140</v>
      </c>
      <c r="C2" s="210"/>
      <c r="D2" s="210"/>
      <c r="E2" s="210"/>
      <c r="F2" s="38"/>
    </row>
    <row r="3" spans="2:12" ht="86.25" customHeight="1" thickBot="1" x14ac:dyDescent="0.3">
      <c r="B3" s="92" t="s">
        <v>135</v>
      </c>
      <c r="C3" s="109" t="s">
        <v>115</v>
      </c>
      <c r="D3" s="109" t="s">
        <v>114</v>
      </c>
      <c r="E3" s="109" t="s">
        <v>11</v>
      </c>
    </row>
    <row r="4" spans="2:12" x14ac:dyDescent="0.2">
      <c r="B4" s="113"/>
      <c r="C4" s="149"/>
      <c r="D4" s="114"/>
      <c r="E4" s="150"/>
    </row>
    <row r="5" spans="2:12" x14ac:dyDescent="0.2">
      <c r="B5" s="113" t="s">
        <v>12</v>
      </c>
      <c r="C5" s="161">
        <f>SUM(C8:C27)</f>
        <v>220466</v>
      </c>
      <c r="D5" s="161">
        <f>SUM(D8:D27)</f>
        <v>171182</v>
      </c>
      <c r="E5" s="161">
        <f>SUM(E8:E27)</f>
        <v>49993</v>
      </c>
      <c r="G5" s="10"/>
      <c r="H5" s="6"/>
      <c r="I5" s="6"/>
      <c r="J5" s="6"/>
      <c r="K5" s="6"/>
      <c r="L5" s="6"/>
    </row>
    <row r="6" spans="2:12" x14ac:dyDescent="0.2">
      <c r="B6" s="113"/>
      <c r="C6" s="151"/>
      <c r="D6" s="126"/>
      <c r="E6" s="152"/>
    </row>
    <row r="7" spans="2:12" x14ac:dyDescent="0.2">
      <c r="B7" s="113" t="s">
        <v>13</v>
      </c>
      <c r="C7" s="106"/>
      <c r="D7" s="107"/>
      <c r="E7" s="108"/>
    </row>
    <row r="8" spans="2:12" x14ac:dyDescent="0.2">
      <c r="B8" s="116" t="s">
        <v>14</v>
      </c>
      <c r="C8" s="117">
        <v>26229</v>
      </c>
      <c r="D8" s="117">
        <v>22703</v>
      </c>
      <c r="E8" s="117">
        <v>3580</v>
      </c>
      <c r="F8" s="43"/>
    </row>
    <row r="9" spans="2:12" x14ac:dyDescent="0.2">
      <c r="B9" s="116" t="s">
        <v>15</v>
      </c>
      <c r="C9" s="117">
        <v>75242</v>
      </c>
      <c r="D9" s="117">
        <v>54179</v>
      </c>
      <c r="E9" s="117">
        <v>21343</v>
      </c>
      <c r="F9" s="43"/>
    </row>
    <row r="10" spans="2:12" x14ac:dyDescent="0.2">
      <c r="B10" s="97" t="s">
        <v>16</v>
      </c>
      <c r="C10" s="117">
        <v>12725</v>
      </c>
      <c r="D10" s="117">
        <v>10315</v>
      </c>
      <c r="E10" s="117">
        <v>2427</v>
      </c>
      <c r="F10" s="43"/>
    </row>
    <row r="11" spans="2:12" x14ac:dyDescent="0.2">
      <c r="B11" s="97" t="s">
        <v>17</v>
      </c>
      <c r="C11" s="117">
        <v>624</v>
      </c>
      <c r="D11" s="117">
        <v>556</v>
      </c>
      <c r="E11" s="117">
        <v>72</v>
      </c>
      <c r="F11" s="43"/>
    </row>
    <row r="12" spans="2:12" x14ac:dyDescent="0.2">
      <c r="B12" s="97" t="s">
        <v>18</v>
      </c>
      <c r="C12" s="117">
        <v>4458</v>
      </c>
      <c r="D12" s="117">
        <v>4450</v>
      </c>
      <c r="E12" s="117">
        <v>23</v>
      </c>
      <c r="F12" s="43"/>
    </row>
    <row r="13" spans="2:12" x14ac:dyDescent="0.2">
      <c r="B13" s="97" t="s">
        <v>19</v>
      </c>
      <c r="C13" s="117">
        <v>20329</v>
      </c>
      <c r="D13" s="117">
        <v>19141</v>
      </c>
      <c r="E13" s="117">
        <v>1276</v>
      </c>
      <c r="F13" s="43"/>
    </row>
    <row r="14" spans="2:12" x14ac:dyDescent="0.2">
      <c r="B14" s="97" t="s">
        <v>20</v>
      </c>
      <c r="C14" s="117">
        <v>2531</v>
      </c>
      <c r="D14" s="117">
        <v>2472</v>
      </c>
      <c r="E14" s="117">
        <v>85</v>
      </c>
      <c r="F14" s="43"/>
    </row>
    <row r="15" spans="2:12" x14ac:dyDescent="0.2">
      <c r="B15" s="97" t="s">
        <v>21</v>
      </c>
      <c r="C15" s="117">
        <v>10436</v>
      </c>
      <c r="D15" s="117">
        <v>10227</v>
      </c>
      <c r="E15" s="117">
        <v>256</v>
      </c>
      <c r="F15" s="43"/>
    </row>
    <row r="16" spans="2:12" x14ac:dyDescent="0.2">
      <c r="B16" s="97" t="s">
        <v>103</v>
      </c>
      <c r="C16" s="117">
        <v>295</v>
      </c>
      <c r="D16" s="117">
        <v>259</v>
      </c>
      <c r="E16" s="117">
        <v>38</v>
      </c>
      <c r="F16" s="43"/>
    </row>
    <row r="17" spans="2:9" x14ac:dyDescent="0.2">
      <c r="B17" s="97" t="s">
        <v>104</v>
      </c>
      <c r="C17" s="117">
        <v>1848</v>
      </c>
      <c r="D17" s="117">
        <v>1324</v>
      </c>
      <c r="E17" s="117">
        <v>529</v>
      </c>
      <c r="F17" s="43"/>
    </row>
    <row r="18" spans="2:9" x14ac:dyDescent="0.2">
      <c r="B18" s="97" t="s">
        <v>105</v>
      </c>
      <c r="C18" s="117">
        <v>8408</v>
      </c>
      <c r="D18" s="117">
        <v>5301</v>
      </c>
      <c r="E18" s="117">
        <v>3117</v>
      </c>
      <c r="F18" s="43"/>
    </row>
    <row r="19" spans="2:9" x14ac:dyDescent="0.2">
      <c r="B19" s="97" t="s">
        <v>106</v>
      </c>
      <c r="C19" s="117">
        <v>85</v>
      </c>
      <c r="D19" s="117">
        <v>67</v>
      </c>
      <c r="E19" s="117">
        <v>18</v>
      </c>
      <c r="F19" s="43"/>
    </row>
    <row r="20" spans="2:9" x14ac:dyDescent="0.2">
      <c r="B20" s="97" t="s">
        <v>107</v>
      </c>
      <c r="C20" s="117">
        <v>681</v>
      </c>
      <c r="D20" s="117">
        <v>538</v>
      </c>
      <c r="E20" s="117">
        <v>143</v>
      </c>
      <c r="F20" s="43"/>
    </row>
    <row r="21" spans="2:9" x14ac:dyDescent="0.2">
      <c r="B21" s="97" t="s">
        <v>22</v>
      </c>
      <c r="C21" s="117">
        <v>25212</v>
      </c>
      <c r="D21" s="117">
        <v>16351</v>
      </c>
      <c r="E21" s="117">
        <v>8931</v>
      </c>
      <c r="F21" s="43"/>
    </row>
    <row r="22" spans="2:9" x14ac:dyDescent="0.2">
      <c r="B22" s="97" t="s">
        <v>23</v>
      </c>
      <c r="C22" s="117">
        <v>16788</v>
      </c>
      <c r="D22" s="117">
        <v>12092</v>
      </c>
      <c r="E22" s="117">
        <v>4746</v>
      </c>
      <c r="F22" s="43"/>
      <c r="H22" s="3"/>
    </row>
    <row r="23" spans="2:9" x14ac:dyDescent="0.2">
      <c r="B23" s="97" t="s">
        <v>24</v>
      </c>
      <c r="C23" s="117">
        <v>4756</v>
      </c>
      <c r="D23" s="117">
        <v>2884</v>
      </c>
      <c r="E23" s="117">
        <v>1872</v>
      </c>
      <c r="F23" s="43"/>
      <c r="H23" s="3"/>
    </row>
    <row r="24" spans="2:9" x14ac:dyDescent="0.2">
      <c r="B24" s="97" t="s">
        <v>25</v>
      </c>
      <c r="C24" s="117">
        <v>1091</v>
      </c>
      <c r="D24" s="117">
        <v>1017</v>
      </c>
      <c r="E24" s="117">
        <v>87</v>
      </c>
      <c r="F24" s="43"/>
      <c r="G24" s="3"/>
      <c r="H24" s="3"/>
      <c r="I24" s="3"/>
    </row>
    <row r="25" spans="2:9" x14ac:dyDescent="0.2">
      <c r="B25" s="97" t="s">
        <v>108</v>
      </c>
      <c r="C25" s="117">
        <v>696</v>
      </c>
      <c r="D25" s="117">
        <v>461</v>
      </c>
      <c r="E25" s="117">
        <v>237</v>
      </c>
      <c r="F25" s="43"/>
      <c r="G25" s="3"/>
      <c r="H25" s="3"/>
      <c r="I25" s="3"/>
    </row>
    <row r="26" spans="2:9" x14ac:dyDescent="0.2">
      <c r="B26" s="97" t="s">
        <v>26</v>
      </c>
      <c r="C26" s="117">
        <v>4313</v>
      </c>
      <c r="D26" s="117">
        <v>3570</v>
      </c>
      <c r="E26" s="117">
        <v>761</v>
      </c>
      <c r="F26" s="43"/>
      <c r="G26" s="8"/>
      <c r="H26" s="3"/>
      <c r="I26" s="3"/>
    </row>
    <row r="27" spans="2:9" x14ac:dyDescent="0.2">
      <c r="B27" s="116" t="s">
        <v>64</v>
      </c>
      <c r="C27" s="117">
        <v>3719</v>
      </c>
      <c r="D27" s="117">
        <v>3275</v>
      </c>
      <c r="E27" s="117">
        <v>452</v>
      </c>
      <c r="F27" s="43"/>
      <c r="G27" s="3"/>
      <c r="H27" s="3"/>
      <c r="I27" s="3"/>
    </row>
    <row r="28" spans="2:9" x14ac:dyDescent="0.2">
      <c r="B28" s="113"/>
      <c r="C28" s="117"/>
      <c r="D28" s="117"/>
      <c r="E28" s="117"/>
      <c r="F28" s="43"/>
      <c r="G28" s="12"/>
      <c r="H28" s="12"/>
      <c r="I28" s="12"/>
    </row>
    <row r="29" spans="2:9" x14ac:dyDescent="0.2">
      <c r="B29" s="87" t="s">
        <v>27</v>
      </c>
      <c r="C29" s="117"/>
      <c r="D29" s="117"/>
      <c r="E29" s="117"/>
      <c r="F29" s="43"/>
      <c r="G29" s="30"/>
      <c r="H29" s="30"/>
      <c r="I29" s="30"/>
    </row>
    <row r="30" spans="2:9" x14ac:dyDescent="0.2">
      <c r="B30" s="97" t="s">
        <v>28</v>
      </c>
      <c r="C30" s="117">
        <v>33598</v>
      </c>
      <c r="D30" s="117">
        <v>28252</v>
      </c>
      <c r="E30" s="117">
        <v>5468</v>
      </c>
      <c r="F30" s="43"/>
      <c r="G30" s="3"/>
      <c r="I30" s="3"/>
    </row>
    <row r="31" spans="2:9" x14ac:dyDescent="0.2">
      <c r="B31" s="97" t="s">
        <v>29</v>
      </c>
      <c r="C31" s="117">
        <v>41512</v>
      </c>
      <c r="D31" s="117">
        <v>33231</v>
      </c>
      <c r="E31" s="117">
        <v>8440</v>
      </c>
      <c r="F31" s="43"/>
      <c r="G31" s="3"/>
      <c r="I31" s="3"/>
    </row>
    <row r="32" spans="2:9" x14ac:dyDescent="0.2">
      <c r="B32" s="97" t="s">
        <v>30</v>
      </c>
      <c r="C32" s="117">
        <v>59252</v>
      </c>
      <c r="D32" s="117">
        <v>42933</v>
      </c>
      <c r="E32" s="117">
        <v>16504</v>
      </c>
      <c r="F32" s="43"/>
      <c r="G32" s="3"/>
      <c r="I32" s="3"/>
    </row>
    <row r="33" spans="2:9" x14ac:dyDescent="0.2">
      <c r="B33" s="97" t="s">
        <v>31</v>
      </c>
      <c r="C33" s="117">
        <v>43001</v>
      </c>
      <c r="D33" s="117">
        <v>30394</v>
      </c>
      <c r="E33" s="117">
        <v>12720</v>
      </c>
      <c r="F33" s="43"/>
      <c r="G33" s="3"/>
      <c r="I33" s="3"/>
    </row>
    <row r="34" spans="2:9" x14ac:dyDescent="0.2">
      <c r="B34" s="97" t="s">
        <v>32</v>
      </c>
      <c r="C34" s="117">
        <v>28830</v>
      </c>
      <c r="D34" s="117">
        <v>23250</v>
      </c>
      <c r="E34" s="117">
        <v>5678</v>
      </c>
      <c r="F34" s="43"/>
      <c r="G34" s="3"/>
      <c r="I34" s="3"/>
    </row>
    <row r="35" spans="2:9" ht="13.5" thickBot="1" x14ac:dyDescent="0.25">
      <c r="B35" s="97" t="s">
        <v>64</v>
      </c>
      <c r="C35" s="117">
        <v>14272</v>
      </c>
      <c r="D35" s="117">
        <v>13120</v>
      </c>
      <c r="E35" s="117">
        <v>1184</v>
      </c>
      <c r="F35" s="43"/>
      <c r="G35" s="3"/>
      <c r="I35" s="3"/>
    </row>
    <row r="36" spans="2:9" ht="68.45" customHeight="1" x14ac:dyDescent="0.2">
      <c r="B36" s="208" t="s">
        <v>137</v>
      </c>
      <c r="C36" s="199"/>
      <c r="D36" s="199"/>
      <c r="E36" s="199"/>
      <c r="G36" s="36"/>
      <c r="H36" s="36"/>
      <c r="I36" s="36"/>
    </row>
    <row r="37" spans="2:9" x14ac:dyDescent="0.2">
      <c r="C37" s="30"/>
      <c r="D37" s="30"/>
      <c r="E37" s="30"/>
    </row>
    <row r="38" spans="2:9" x14ac:dyDescent="0.2">
      <c r="C38" s="3"/>
      <c r="D38" s="3"/>
      <c r="E38" s="3"/>
    </row>
    <row r="39" spans="2:9" x14ac:dyDescent="0.2">
      <c r="C39" s="3"/>
      <c r="D39" s="3"/>
      <c r="E39" s="3"/>
    </row>
    <row r="40" spans="2:9" x14ac:dyDescent="0.2">
      <c r="C40" s="3"/>
      <c r="D40" s="3"/>
      <c r="E40" s="3"/>
    </row>
    <row r="41" spans="2:9" x14ac:dyDescent="0.2">
      <c r="C41" s="3"/>
      <c r="D41" s="3"/>
      <c r="E41" s="3"/>
    </row>
    <row r="42" spans="2:9" x14ac:dyDescent="0.2">
      <c r="C42" s="3"/>
      <c r="D42" s="3"/>
      <c r="E42" s="3"/>
    </row>
    <row r="43" spans="2:9" x14ac:dyDescent="0.2">
      <c r="C43" s="3"/>
      <c r="D43" s="3"/>
      <c r="E43" s="3"/>
    </row>
    <row r="44" spans="2:9" x14ac:dyDescent="0.2">
      <c r="C44" s="3"/>
      <c r="D44" s="3"/>
      <c r="E44" s="3"/>
    </row>
    <row r="45" spans="2:9" x14ac:dyDescent="0.2">
      <c r="C45" s="3"/>
      <c r="D45" s="3"/>
      <c r="E45" s="3"/>
    </row>
    <row r="46" spans="2:9" x14ac:dyDescent="0.2">
      <c r="C46" s="3"/>
      <c r="D46" s="3"/>
      <c r="E46" s="3"/>
    </row>
    <row r="47" spans="2:9" x14ac:dyDescent="0.2">
      <c r="C47" s="3"/>
      <c r="D47" s="3"/>
      <c r="E47" s="3"/>
    </row>
    <row r="48" spans="2:9" x14ac:dyDescent="0.2">
      <c r="C48" s="3"/>
      <c r="D48" s="3"/>
      <c r="E48" s="3"/>
    </row>
    <row r="49" spans="3:5" x14ac:dyDescent="0.2">
      <c r="C49" s="3"/>
      <c r="D49" s="3"/>
      <c r="E49" s="3"/>
    </row>
    <row r="50" spans="3:5" x14ac:dyDescent="0.2">
      <c r="C50" s="3"/>
      <c r="D50" s="3"/>
      <c r="E50" s="3"/>
    </row>
    <row r="51" spans="3:5" x14ac:dyDescent="0.2">
      <c r="C51" s="3"/>
      <c r="D51" s="3"/>
      <c r="E51" s="3"/>
    </row>
    <row r="52" spans="3:5" x14ac:dyDescent="0.2">
      <c r="C52" s="3"/>
      <c r="D52" s="3"/>
      <c r="E52" s="3"/>
    </row>
    <row r="53" spans="3:5" x14ac:dyDescent="0.2">
      <c r="C53" s="3"/>
      <c r="D53" s="3"/>
      <c r="E53" s="3"/>
    </row>
    <row r="54" spans="3:5" x14ac:dyDescent="0.2">
      <c r="C54" s="3"/>
      <c r="D54" s="3"/>
      <c r="E54" s="3"/>
    </row>
    <row r="55" spans="3:5" x14ac:dyDescent="0.2">
      <c r="C55" s="3"/>
      <c r="D55" s="3"/>
      <c r="E55" s="3"/>
    </row>
    <row r="56" spans="3:5" x14ac:dyDescent="0.2">
      <c r="C56" s="3"/>
      <c r="D56" s="3"/>
      <c r="E56" s="3"/>
    </row>
    <row r="57" spans="3:5" x14ac:dyDescent="0.2">
      <c r="C57" s="3"/>
      <c r="D57" s="3"/>
      <c r="E57" s="3"/>
    </row>
    <row r="58" spans="3:5" x14ac:dyDescent="0.2">
      <c r="C58" s="3"/>
      <c r="D58" s="3"/>
      <c r="E58" s="3"/>
    </row>
    <row r="59" spans="3:5" x14ac:dyDescent="0.2">
      <c r="C59" s="3"/>
      <c r="D59" s="3"/>
      <c r="E59" s="3"/>
    </row>
    <row r="60" spans="3:5" x14ac:dyDescent="0.2">
      <c r="C60" s="3"/>
      <c r="D60" s="3"/>
      <c r="E60" s="3"/>
    </row>
    <row r="61" spans="3:5" x14ac:dyDescent="0.2">
      <c r="C61" s="25"/>
      <c r="D61" s="25"/>
      <c r="E61" s="25"/>
    </row>
    <row r="62" spans="3:5" x14ac:dyDescent="0.2">
      <c r="C62" s="32"/>
      <c r="D62" s="32"/>
      <c r="E62" s="32"/>
    </row>
    <row r="63" spans="3:5" x14ac:dyDescent="0.2">
      <c r="C63" s="3"/>
      <c r="D63" s="3"/>
      <c r="E63" s="3"/>
    </row>
    <row r="64" spans="3:5" x14ac:dyDescent="0.2">
      <c r="C64" s="3"/>
      <c r="D64" s="3"/>
      <c r="E64" s="3"/>
    </row>
    <row r="65" spans="2:5" x14ac:dyDescent="0.2">
      <c r="C65" s="3"/>
      <c r="D65" s="3"/>
      <c r="E65" s="3"/>
    </row>
    <row r="66" spans="2:5" x14ac:dyDescent="0.2">
      <c r="C66" s="3"/>
      <c r="D66" s="3"/>
      <c r="E66" s="3"/>
    </row>
    <row r="67" spans="2:5" x14ac:dyDescent="0.2">
      <c r="C67" s="3"/>
      <c r="D67" s="3"/>
      <c r="E67" s="3"/>
    </row>
    <row r="68" spans="2:5" x14ac:dyDescent="0.2">
      <c r="C68" s="25"/>
      <c r="D68" s="25"/>
      <c r="E68" s="25"/>
    </row>
    <row r="69" spans="2:5" x14ac:dyDescent="0.2">
      <c r="C69" s="32"/>
      <c r="D69" s="32"/>
      <c r="E69" s="32"/>
    </row>
    <row r="70" spans="2:5" x14ac:dyDescent="0.2">
      <c r="C70" s="3"/>
      <c r="D70" s="3"/>
      <c r="E70" s="3"/>
    </row>
    <row r="71" spans="2:5" x14ac:dyDescent="0.2">
      <c r="C71" s="3"/>
      <c r="D71" s="3"/>
      <c r="E71" s="3"/>
    </row>
    <row r="72" spans="2:5" x14ac:dyDescent="0.2">
      <c r="C72" s="25"/>
      <c r="D72" s="25"/>
      <c r="E72" s="25"/>
    </row>
    <row r="73" spans="2:5" x14ac:dyDescent="0.2">
      <c r="C73" s="26"/>
      <c r="D73" s="26"/>
      <c r="E73" s="26"/>
    </row>
    <row r="74" spans="2:5" ht="33.75" customHeight="1" x14ac:dyDescent="0.2"/>
    <row r="75" spans="2:5" ht="72" customHeight="1" x14ac:dyDescent="0.2"/>
    <row r="80" spans="2:5" x14ac:dyDescent="0.2">
      <c r="B80" s="9"/>
    </row>
    <row r="96" spans="3:5" x14ac:dyDescent="0.2">
      <c r="C96" s="2"/>
      <c r="D96" s="2"/>
      <c r="E96" s="2"/>
    </row>
    <row r="98" spans="3:5" ht="34.5" customHeight="1" x14ac:dyDescent="0.2"/>
    <row r="99" spans="3:5" ht="46.5" customHeight="1" x14ac:dyDescent="0.2"/>
    <row r="106" spans="3:5" x14ac:dyDescent="0.2">
      <c r="C106" s="2"/>
      <c r="D106" s="2"/>
      <c r="E106" s="2"/>
    </row>
  </sheetData>
  <mergeCells count="2">
    <mergeCell ref="B2:E2"/>
    <mergeCell ref="B36:E36"/>
  </mergeCells>
  <phoneticPr fontId="5" type="noConversion"/>
  <pageMargins left="0.75" right="0.75" top="0.75" bottom="0.75" header="0.5" footer="0.5"/>
  <pageSetup scale="84" fitToHeight="2" orientation="portrait" r:id="rId1"/>
  <headerFooter alignWithMargins="0"/>
  <rowBreaks count="1" manualBreakCount="1">
    <brk id="35"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L73"/>
  <sheetViews>
    <sheetView zoomScale="80" zoomScaleNormal="80" workbookViewId="0">
      <selection activeCell="B2" sqref="B2:D2"/>
    </sheetView>
  </sheetViews>
  <sheetFormatPr defaultRowHeight="12.75" x14ac:dyDescent="0.2"/>
  <cols>
    <col min="1" max="1" width="5.7109375" customWidth="1"/>
    <col min="2" max="2" width="47.140625" customWidth="1"/>
    <col min="3" max="4" width="17.7109375" customWidth="1"/>
    <col min="6" max="6" width="15.42578125" customWidth="1"/>
    <col min="7" max="7" width="20.140625" customWidth="1"/>
    <col min="8" max="8" width="9.85546875" bestFit="1" customWidth="1"/>
  </cols>
  <sheetData>
    <row r="1" spans="2:12" ht="20.100000000000001" customHeight="1" thickBot="1" x14ac:dyDescent="0.25">
      <c r="C1" s="111"/>
      <c r="D1" s="111"/>
    </row>
    <row r="2" spans="2:12" ht="44.25" customHeight="1" thickBot="1" x14ac:dyDescent="0.25">
      <c r="B2" s="209" t="s">
        <v>139</v>
      </c>
      <c r="C2" s="217"/>
      <c r="D2" s="217"/>
      <c r="E2" s="38"/>
    </row>
    <row r="3" spans="2:12" ht="38.25" customHeight="1" thickBot="1" x14ac:dyDescent="0.3">
      <c r="B3" s="92" t="s">
        <v>135</v>
      </c>
      <c r="C3" s="109" t="s">
        <v>9</v>
      </c>
      <c r="D3" s="109" t="s">
        <v>10</v>
      </c>
    </row>
    <row r="4" spans="2:12" x14ac:dyDescent="0.2">
      <c r="B4" s="113"/>
      <c r="C4" s="153"/>
      <c r="D4" s="153"/>
    </row>
    <row r="5" spans="2:12" x14ac:dyDescent="0.2">
      <c r="B5" s="113" t="s">
        <v>12</v>
      </c>
      <c r="C5" s="161">
        <f>SUM(C8:C27)</f>
        <v>849033</v>
      </c>
      <c r="D5" s="161">
        <f>SUM(D8:D27)</f>
        <v>325852</v>
      </c>
      <c r="F5" s="83"/>
      <c r="G5" s="6"/>
      <c r="H5" s="6"/>
      <c r="I5" s="6"/>
      <c r="J5" s="6"/>
      <c r="K5" s="6"/>
      <c r="L5" s="6"/>
    </row>
    <row r="6" spans="2:12" x14ac:dyDescent="0.2">
      <c r="B6" s="113"/>
      <c r="C6" s="126"/>
      <c r="D6" s="126"/>
    </row>
    <row r="7" spans="2:12" x14ac:dyDescent="0.2">
      <c r="B7" s="113" t="s">
        <v>13</v>
      </c>
      <c r="C7" s="107"/>
      <c r="D7" s="107"/>
    </row>
    <row r="8" spans="2:12" x14ac:dyDescent="0.2">
      <c r="B8" s="116" t="s">
        <v>14</v>
      </c>
      <c r="C8" s="117">
        <v>161580</v>
      </c>
      <c r="D8" s="117">
        <v>50504</v>
      </c>
    </row>
    <row r="9" spans="2:12" x14ac:dyDescent="0.2">
      <c r="B9" s="116" t="s">
        <v>15</v>
      </c>
      <c r="C9" s="117">
        <v>161246</v>
      </c>
      <c r="D9" s="117">
        <v>54728</v>
      </c>
    </row>
    <row r="10" spans="2:12" x14ac:dyDescent="0.2">
      <c r="B10" s="97" t="s">
        <v>16</v>
      </c>
      <c r="C10" s="117">
        <v>16634</v>
      </c>
      <c r="D10" s="117">
        <v>6865</v>
      </c>
      <c r="F10" s="9"/>
    </row>
    <row r="11" spans="2:12" x14ac:dyDescent="0.2">
      <c r="B11" s="97" t="s">
        <v>17</v>
      </c>
      <c r="C11" s="117">
        <v>2804</v>
      </c>
      <c r="D11" s="117">
        <v>1114</v>
      </c>
    </row>
    <row r="12" spans="2:12" x14ac:dyDescent="0.2">
      <c r="B12" s="97" t="s">
        <v>18</v>
      </c>
      <c r="C12" s="117">
        <v>11642</v>
      </c>
      <c r="D12" s="117">
        <v>8331</v>
      </c>
    </row>
    <row r="13" spans="2:12" x14ac:dyDescent="0.2">
      <c r="B13" s="97" t="s">
        <v>19</v>
      </c>
      <c r="C13" s="117">
        <v>22620</v>
      </c>
      <c r="D13" s="117">
        <v>15200</v>
      </c>
    </row>
    <row r="14" spans="2:12" x14ac:dyDescent="0.2">
      <c r="B14" s="97" t="s">
        <v>20</v>
      </c>
      <c r="C14" s="117">
        <v>14193</v>
      </c>
      <c r="D14" s="117">
        <v>5445</v>
      </c>
    </row>
    <row r="15" spans="2:12" x14ac:dyDescent="0.2">
      <c r="B15" s="97" t="s">
        <v>21</v>
      </c>
      <c r="C15" s="117">
        <v>33743</v>
      </c>
      <c r="D15" s="117">
        <v>16185</v>
      </c>
    </row>
    <row r="16" spans="2:12" x14ac:dyDescent="0.2">
      <c r="B16" s="97" t="s">
        <v>103</v>
      </c>
      <c r="C16" s="117">
        <v>1464</v>
      </c>
      <c r="D16" s="117">
        <v>381</v>
      </c>
    </row>
    <row r="17" spans="2:9" x14ac:dyDescent="0.2">
      <c r="B17" s="97" t="s">
        <v>104</v>
      </c>
      <c r="C17" s="117">
        <v>6680</v>
      </c>
      <c r="D17" s="117">
        <v>3351</v>
      </c>
    </row>
    <row r="18" spans="2:9" x14ac:dyDescent="0.2">
      <c r="B18" s="97" t="s">
        <v>105</v>
      </c>
      <c r="C18" s="117">
        <v>63059</v>
      </c>
      <c r="D18" s="117">
        <v>27969</v>
      </c>
    </row>
    <row r="19" spans="2:9" x14ac:dyDescent="0.2">
      <c r="B19" s="97" t="s">
        <v>106</v>
      </c>
      <c r="C19" s="117">
        <v>613</v>
      </c>
      <c r="D19" s="117">
        <v>466</v>
      </c>
    </row>
    <row r="20" spans="2:9" x14ac:dyDescent="0.2">
      <c r="B20" s="97" t="s">
        <v>107</v>
      </c>
      <c r="C20" s="117">
        <v>5466</v>
      </c>
      <c r="D20" s="117">
        <v>2279</v>
      </c>
    </row>
    <row r="21" spans="2:9" x14ac:dyDescent="0.2">
      <c r="B21" s="97" t="s">
        <v>22</v>
      </c>
      <c r="C21" s="117">
        <v>133339</v>
      </c>
      <c r="D21" s="117">
        <v>52687</v>
      </c>
    </row>
    <row r="22" spans="2:9" x14ac:dyDescent="0.2">
      <c r="B22" s="97" t="s">
        <v>23</v>
      </c>
      <c r="C22" s="117">
        <v>104768</v>
      </c>
      <c r="D22" s="117">
        <v>44301</v>
      </c>
      <c r="H22" s="3"/>
    </row>
    <row r="23" spans="2:9" x14ac:dyDescent="0.2">
      <c r="B23" s="97" t="s">
        <v>24</v>
      </c>
      <c r="C23" s="117">
        <v>27907</v>
      </c>
      <c r="D23" s="117">
        <v>15920</v>
      </c>
      <c r="H23" s="3"/>
    </row>
    <row r="24" spans="2:9" x14ac:dyDescent="0.2">
      <c r="B24" s="97" t="s">
        <v>25</v>
      </c>
      <c r="C24" s="117">
        <v>2455</v>
      </c>
      <c r="D24" s="117">
        <v>899</v>
      </c>
      <c r="H24" s="3"/>
    </row>
    <row r="25" spans="2:9" x14ac:dyDescent="0.2">
      <c r="B25" s="97" t="s">
        <v>108</v>
      </c>
      <c r="C25" s="117">
        <v>1897</v>
      </c>
      <c r="D25" s="117">
        <v>931</v>
      </c>
      <c r="H25" s="3"/>
    </row>
    <row r="26" spans="2:9" x14ac:dyDescent="0.2">
      <c r="B26" s="97" t="s">
        <v>26</v>
      </c>
      <c r="C26" s="117">
        <v>31114</v>
      </c>
      <c r="D26" s="117">
        <v>6063</v>
      </c>
      <c r="F26" s="3"/>
      <c r="G26" s="3"/>
      <c r="H26" s="3"/>
    </row>
    <row r="27" spans="2:9" x14ac:dyDescent="0.2">
      <c r="B27" s="116" t="s">
        <v>64</v>
      </c>
      <c r="C27" s="117">
        <v>45809</v>
      </c>
      <c r="D27" s="117">
        <v>12233</v>
      </c>
      <c r="F27" s="3"/>
      <c r="G27" s="3"/>
      <c r="H27" s="3"/>
    </row>
    <row r="28" spans="2:9" x14ac:dyDescent="0.2">
      <c r="B28" s="113"/>
      <c r="C28" s="117"/>
      <c r="D28" s="117"/>
      <c r="F28" s="12"/>
      <c r="G28" s="12"/>
      <c r="H28" s="12"/>
      <c r="I28" s="1"/>
    </row>
    <row r="29" spans="2:9" x14ac:dyDescent="0.2">
      <c r="B29" s="87" t="s">
        <v>27</v>
      </c>
      <c r="C29" s="117"/>
      <c r="D29" s="117"/>
      <c r="F29" s="3"/>
      <c r="G29" s="3"/>
      <c r="H29" s="30"/>
    </row>
    <row r="30" spans="2:9" x14ac:dyDescent="0.2">
      <c r="B30" s="97" t="s">
        <v>28</v>
      </c>
      <c r="C30" s="117">
        <v>193715</v>
      </c>
      <c r="D30" s="117">
        <v>80001</v>
      </c>
      <c r="F30" s="3"/>
      <c r="G30" s="3"/>
    </row>
    <row r="31" spans="2:9" x14ac:dyDescent="0.2">
      <c r="B31" s="97" t="s">
        <v>29</v>
      </c>
      <c r="C31" s="117">
        <v>116715</v>
      </c>
      <c r="D31" s="117">
        <v>57350</v>
      </c>
      <c r="F31" s="3"/>
      <c r="G31" s="3"/>
    </row>
    <row r="32" spans="2:9" x14ac:dyDescent="0.2">
      <c r="B32" s="97" t="s">
        <v>30</v>
      </c>
      <c r="C32" s="117">
        <v>139207</v>
      </c>
      <c r="D32" s="117">
        <v>63970</v>
      </c>
      <c r="F32" s="3"/>
      <c r="G32" s="3"/>
    </row>
    <row r="33" spans="2:9" x14ac:dyDescent="0.2">
      <c r="B33" s="97" t="s">
        <v>31</v>
      </c>
      <c r="C33" s="117">
        <v>123185</v>
      </c>
      <c r="D33" s="117">
        <v>51477</v>
      </c>
      <c r="F33" s="3"/>
      <c r="G33" s="3"/>
    </row>
    <row r="34" spans="2:9" x14ac:dyDescent="0.2">
      <c r="B34" s="97" t="s">
        <v>32</v>
      </c>
      <c r="C34" s="117">
        <v>154941</v>
      </c>
      <c r="D34" s="117">
        <v>54917</v>
      </c>
      <c r="F34" s="3"/>
      <c r="G34" s="3"/>
      <c r="I34" s="3"/>
    </row>
    <row r="35" spans="2:9" ht="13.5" thickBot="1" x14ac:dyDescent="0.25">
      <c r="B35" s="97" t="s">
        <v>64</v>
      </c>
      <c r="C35" s="117">
        <v>121268</v>
      </c>
      <c r="D35" s="117">
        <v>18137</v>
      </c>
      <c r="F35" s="3"/>
      <c r="G35" s="3"/>
      <c r="I35" s="3"/>
    </row>
    <row r="36" spans="2:9" x14ac:dyDescent="0.2">
      <c r="B36" s="218" t="s">
        <v>138</v>
      </c>
      <c r="C36" s="199"/>
      <c r="D36" s="199"/>
      <c r="F36" s="36"/>
      <c r="G36" s="36"/>
      <c r="H36" s="30"/>
      <c r="I36" s="1"/>
    </row>
    <row r="37" spans="2:9" x14ac:dyDescent="0.2">
      <c r="C37" s="3"/>
      <c r="D37" s="3"/>
      <c r="E37" s="3"/>
      <c r="F37" s="3"/>
    </row>
    <row r="38" spans="2:9" x14ac:dyDescent="0.2">
      <c r="C38" s="3"/>
      <c r="D38" s="3"/>
      <c r="E38" s="3"/>
      <c r="F38" s="3"/>
    </row>
    <row r="39" spans="2:9" x14ac:dyDescent="0.2">
      <c r="C39" s="3"/>
      <c r="D39" s="3"/>
      <c r="E39" s="3"/>
      <c r="F39" s="3"/>
    </row>
    <row r="40" spans="2:9" x14ac:dyDescent="0.2">
      <c r="C40" s="3"/>
      <c r="D40" s="3"/>
      <c r="E40" s="3"/>
      <c r="F40" s="3"/>
    </row>
    <row r="41" spans="2:9" x14ac:dyDescent="0.2">
      <c r="C41" s="3"/>
      <c r="D41" s="3"/>
      <c r="E41" s="3"/>
      <c r="F41" s="3"/>
    </row>
    <row r="42" spans="2:9" x14ac:dyDescent="0.2">
      <c r="C42" s="3"/>
      <c r="D42" s="3"/>
      <c r="E42" s="3"/>
      <c r="F42" s="3"/>
    </row>
    <row r="49" spans="3:4" x14ac:dyDescent="0.2">
      <c r="C49" s="3"/>
      <c r="D49" s="3"/>
    </row>
    <row r="50" spans="3:4" x14ac:dyDescent="0.2">
      <c r="C50" s="3"/>
      <c r="D50" s="3"/>
    </row>
    <row r="51" spans="3:4" x14ac:dyDescent="0.2">
      <c r="C51" s="3"/>
      <c r="D51" s="3"/>
    </row>
    <row r="52" spans="3:4" x14ac:dyDescent="0.2">
      <c r="C52" s="3"/>
      <c r="D52" s="3"/>
    </row>
    <row r="53" spans="3:4" x14ac:dyDescent="0.2">
      <c r="C53" s="3"/>
      <c r="D53" s="3"/>
    </row>
    <row r="54" spans="3:4" x14ac:dyDescent="0.2">
      <c r="C54" s="3"/>
      <c r="D54" s="3"/>
    </row>
    <row r="55" spans="3:4" x14ac:dyDescent="0.2">
      <c r="C55" s="3"/>
      <c r="D55" s="3"/>
    </row>
    <row r="56" spans="3:4" x14ac:dyDescent="0.2">
      <c r="C56" s="3"/>
      <c r="D56" s="3"/>
    </row>
    <row r="57" spans="3:4" x14ac:dyDescent="0.2">
      <c r="C57" s="3"/>
      <c r="D57" s="3"/>
    </row>
    <row r="58" spans="3:4" x14ac:dyDescent="0.2">
      <c r="C58" s="3"/>
      <c r="D58" s="3"/>
    </row>
    <row r="59" spans="3:4" x14ac:dyDescent="0.2">
      <c r="C59" s="3"/>
      <c r="D59" s="3"/>
    </row>
    <row r="60" spans="3:4" x14ac:dyDescent="0.2">
      <c r="C60" s="3"/>
      <c r="D60" s="3"/>
    </row>
    <row r="61" spans="3:4" x14ac:dyDescent="0.2">
      <c r="C61" s="25"/>
      <c r="D61" s="25"/>
    </row>
    <row r="62" spans="3:4" x14ac:dyDescent="0.2">
      <c r="C62" s="32"/>
      <c r="D62" s="32"/>
    </row>
    <row r="63" spans="3:4" x14ac:dyDescent="0.2">
      <c r="C63" s="3"/>
      <c r="D63" s="3"/>
    </row>
    <row r="64" spans="3:4" x14ac:dyDescent="0.2">
      <c r="C64" s="3"/>
      <c r="D64" s="3"/>
    </row>
    <row r="65" spans="3:4" x14ac:dyDescent="0.2">
      <c r="C65" s="3"/>
      <c r="D65" s="3"/>
    </row>
    <row r="66" spans="3:4" x14ac:dyDescent="0.2">
      <c r="C66" s="3"/>
      <c r="D66" s="3"/>
    </row>
    <row r="67" spans="3:4" x14ac:dyDescent="0.2">
      <c r="C67" s="3"/>
      <c r="D67" s="3"/>
    </row>
    <row r="68" spans="3:4" x14ac:dyDescent="0.2">
      <c r="C68" s="25"/>
      <c r="D68" s="25"/>
    </row>
    <row r="69" spans="3:4" x14ac:dyDescent="0.2">
      <c r="C69" s="32"/>
      <c r="D69" s="32"/>
    </row>
    <row r="70" spans="3:4" x14ac:dyDescent="0.2">
      <c r="C70" s="3"/>
      <c r="D70" s="3"/>
    </row>
    <row r="71" spans="3:4" x14ac:dyDescent="0.2">
      <c r="C71" s="3"/>
      <c r="D71" s="3"/>
    </row>
    <row r="72" spans="3:4" x14ac:dyDescent="0.2">
      <c r="C72" s="25"/>
      <c r="D72" s="25"/>
    </row>
    <row r="73" spans="3:4" x14ac:dyDescent="0.2">
      <c r="C73" s="26"/>
      <c r="D73" s="26"/>
    </row>
  </sheetData>
  <mergeCells count="2">
    <mergeCell ref="B2:D2"/>
    <mergeCell ref="B36:D36"/>
  </mergeCells>
  <phoneticPr fontId="5" type="noConversion"/>
  <pageMargins left="0.75" right="0.75" top="0.75" bottom="0.75" header="0.5" footer="0.5"/>
  <pageSetup fitToHeight="2" orientation="portrait" r:id="rId1"/>
  <headerFooter alignWithMargins="0"/>
  <rowBreaks count="1" manualBreakCount="1">
    <brk id="35" min="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L49"/>
  <sheetViews>
    <sheetView topLeftCell="B2" zoomScale="80" zoomScaleNormal="80" workbookViewId="0">
      <selection activeCell="C3" sqref="C3:C4"/>
    </sheetView>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style="167" bestFit="1" customWidth="1"/>
    <col min="12" max="12" width="11.85546875" style="167" customWidth="1"/>
  </cols>
  <sheetData>
    <row r="1" spans="2:11" ht="20.100000000000001" customHeight="1" thickBot="1" x14ac:dyDescent="0.25">
      <c r="C1" s="111"/>
      <c r="D1" s="154"/>
      <c r="E1" s="154"/>
      <c r="F1" s="154"/>
      <c r="G1" s="155"/>
    </row>
    <row r="2" spans="2:11" ht="41.25" customHeight="1" thickBot="1" x14ac:dyDescent="0.25">
      <c r="B2" s="209" t="s">
        <v>124</v>
      </c>
      <c r="C2" s="210"/>
      <c r="D2" s="217"/>
      <c r="E2" s="217"/>
      <c r="F2" s="217"/>
      <c r="G2" s="217"/>
    </row>
    <row r="3" spans="2:11" ht="30" customHeight="1" thickBot="1" x14ac:dyDescent="0.3">
      <c r="B3" s="220" t="s">
        <v>33</v>
      </c>
      <c r="C3" s="220" t="s">
        <v>6</v>
      </c>
      <c r="D3" s="212" t="s">
        <v>59</v>
      </c>
      <c r="E3" s="213"/>
      <c r="F3" s="214"/>
      <c r="G3" s="220" t="s">
        <v>65</v>
      </c>
    </row>
    <row r="4" spans="2:11" ht="27.75" customHeight="1" thickBot="1" x14ac:dyDescent="0.3">
      <c r="B4" s="221"/>
      <c r="C4" s="221"/>
      <c r="D4" s="93" t="s">
        <v>34</v>
      </c>
      <c r="E4" s="93" t="s">
        <v>74</v>
      </c>
      <c r="F4" s="93" t="s">
        <v>73</v>
      </c>
      <c r="G4" s="221"/>
    </row>
    <row r="5" spans="2:11" x14ac:dyDescent="0.2">
      <c r="B5" s="87"/>
      <c r="C5" s="114"/>
      <c r="D5" s="156"/>
      <c r="E5" s="114"/>
      <c r="F5" s="150"/>
      <c r="G5" s="156"/>
    </row>
    <row r="6" spans="2:11" x14ac:dyDescent="0.2">
      <c r="B6" s="87" t="s">
        <v>58</v>
      </c>
      <c r="C6" s="158">
        <f>SUM(C9:C23)</f>
        <v>1256662</v>
      </c>
      <c r="D6" s="158">
        <f>SUM(D9:D23)</f>
        <v>856848</v>
      </c>
      <c r="E6" s="158">
        <f>SUM(E9:E23)</f>
        <v>601345</v>
      </c>
      <c r="F6" s="158">
        <f>SUM(F9:F23)</f>
        <v>253951</v>
      </c>
      <c r="G6" s="158">
        <f>SUM(G9:G23)</f>
        <v>405770</v>
      </c>
      <c r="I6" s="41"/>
      <c r="J6" s="184"/>
      <c r="K6" s="184"/>
    </row>
    <row r="7" spans="2:11" x14ac:dyDescent="0.2">
      <c r="B7" s="87"/>
      <c r="C7" s="122"/>
      <c r="D7" s="157"/>
      <c r="E7" s="122"/>
      <c r="F7" s="157"/>
      <c r="G7" s="157"/>
      <c r="I7" s="42"/>
      <c r="J7" s="185"/>
      <c r="K7" s="185"/>
    </row>
    <row r="8" spans="2:11" x14ac:dyDescent="0.2">
      <c r="B8" s="87" t="s">
        <v>33</v>
      </c>
      <c r="C8" s="160"/>
      <c r="D8" s="160"/>
      <c r="E8" s="160"/>
      <c r="F8" s="160"/>
      <c r="G8" s="160"/>
    </row>
    <row r="9" spans="2:11" x14ac:dyDescent="0.2">
      <c r="B9" s="97" t="s">
        <v>35</v>
      </c>
      <c r="C9" s="124">
        <v>353506</v>
      </c>
      <c r="D9" s="124">
        <v>276533</v>
      </c>
      <c r="E9" s="124">
        <v>196035</v>
      </c>
      <c r="F9" s="124">
        <v>79663</v>
      </c>
      <c r="G9" s="124">
        <v>78989</v>
      </c>
      <c r="H9" s="43"/>
      <c r="I9" s="1"/>
      <c r="J9" s="186"/>
    </row>
    <row r="10" spans="2:11" x14ac:dyDescent="0.2">
      <c r="B10" s="97" t="s">
        <v>36</v>
      </c>
      <c r="C10" s="124">
        <v>338225</v>
      </c>
      <c r="D10" s="124">
        <v>232073</v>
      </c>
      <c r="E10" s="124">
        <v>162354</v>
      </c>
      <c r="F10" s="124">
        <v>69509</v>
      </c>
      <c r="G10" s="124">
        <v>107742</v>
      </c>
      <c r="H10" s="43"/>
    </row>
    <row r="11" spans="2:11" x14ac:dyDescent="0.2">
      <c r="B11" s="97" t="s">
        <v>37</v>
      </c>
      <c r="C11" s="124">
        <v>194950</v>
      </c>
      <c r="D11" s="124">
        <v>126440</v>
      </c>
      <c r="E11" s="124">
        <v>89085</v>
      </c>
      <c r="F11" s="124">
        <v>37312</v>
      </c>
      <c r="G11" s="124">
        <v>69417</v>
      </c>
      <c r="H11" s="43"/>
    </row>
    <row r="12" spans="2:11" x14ac:dyDescent="0.2">
      <c r="B12" s="97" t="s">
        <v>38</v>
      </c>
      <c r="C12" s="124">
        <v>109592</v>
      </c>
      <c r="D12" s="124">
        <v>68967</v>
      </c>
      <c r="E12" s="124">
        <v>48069</v>
      </c>
      <c r="F12" s="124">
        <v>20837</v>
      </c>
      <c r="G12" s="124">
        <v>41091</v>
      </c>
      <c r="H12" s="43"/>
    </row>
    <row r="13" spans="2:11" x14ac:dyDescent="0.2">
      <c r="B13" s="97" t="s">
        <v>39</v>
      </c>
      <c r="C13" s="124">
        <v>68365</v>
      </c>
      <c r="D13" s="124">
        <v>44418</v>
      </c>
      <c r="E13" s="124">
        <v>30872</v>
      </c>
      <c r="F13" s="124">
        <v>13512</v>
      </c>
      <c r="G13" s="124">
        <v>24217</v>
      </c>
      <c r="H13" s="43"/>
    </row>
    <row r="14" spans="2:11" x14ac:dyDescent="0.2">
      <c r="B14" s="97" t="s">
        <v>40</v>
      </c>
      <c r="C14" s="124">
        <v>41982</v>
      </c>
      <c r="D14" s="124">
        <v>27511</v>
      </c>
      <c r="E14" s="124">
        <v>19111</v>
      </c>
      <c r="F14" s="124">
        <v>8363</v>
      </c>
      <c r="G14" s="124">
        <v>14617</v>
      </c>
      <c r="H14" s="43"/>
    </row>
    <row r="15" spans="2:11" x14ac:dyDescent="0.2">
      <c r="B15" s="97" t="s">
        <v>41</v>
      </c>
      <c r="C15" s="124">
        <v>28326</v>
      </c>
      <c r="D15" s="124">
        <v>18238</v>
      </c>
      <c r="E15" s="124">
        <v>12519</v>
      </c>
      <c r="F15" s="124">
        <v>5675</v>
      </c>
      <c r="G15" s="124">
        <v>10192</v>
      </c>
      <c r="H15" s="43"/>
    </row>
    <row r="16" spans="2:11" x14ac:dyDescent="0.2">
      <c r="B16" s="97" t="s">
        <v>42</v>
      </c>
      <c r="C16" s="124">
        <v>21237</v>
      </c>
      <c r="D16" s="124">
        <v>12706</v>
      </c>
      <c r="E16" s="124">
        <v>8832</v>
      </c>
      <c r="F16" s="124">
        <v>3828</v>
      </c>
      <c r="G16" s="124">
        <v>8619</v>
      </c>
      <c r="H16" s="43"/>
    </row>
    <row r="17" spans="2:11" x14ac:dyDescent="0.2">
      <c r="B17" s="97" t="s">
        <v>43</v>
      </c>
      <c r="C17" s="124">
        <v>15712</v>
      </c>
      <c r="D17" s="124">
        <v>9287</v>
      </c>
      <c r="E17" s="124">
        <v>6607</v>
      </c>
      <c r="F17" s="124">
        <v>2642</v>
      </c>
      <c r="G17" s="124">
        <v>6487</v>
      </c>
      <c r="H17" s="43"/>
    </row>
    <row r="18" spans="2:11" x14ac:dyDescent="0.2">
      <c r="B18" s="97" t="s">
        <v>44</v>
      </c>
      <c r="C18" s="124">
        <v>12784</v>
      </c>
      <c r="D18" s="124">
        <v>7166</v>
      </c>
      <c r="E18" s="124">
        <v>5077</v>
      </c>
      <c r="F18" s="124">
        <v>2051</v>
      </c>
      <c r="G18" s="124">
        <v>5665</v>
      </c>
      <c r="H18" s="43"/>
    </row>
    <row r="19" spans="2:11" x14ac:dyDescent="0.2">
      <c r="B19" s="97" t="s">
        <v>45</v>
      </c>
      <c r="C19" s="124">
        <v>10210</v>
      </c>
      <c r="D19" s="124">
        <v>5578</v>
      </c>
      <c r="E19" s="124">
        <v>3941</v>
      </c>
      <c r="F19" s="124">
        <v>1620</v>
      </c>
      <c r="G19" s="124">
        <v>4672</v>
      </c>
      <c r="H19" s="43"/>
    </row>
    <row r="20" spans="2:11" x14ac:dyDescent="0.2">
      <c r="B20" s="97" t="s">
        <v>46</v>
      </c>
      <c r="C20" s="124">
        <v>8340</v>
      </c>
      <c r="D20" s="124">
        <v>4240</v>
      </c>
      <c r="E20" s="124">
        <v>2951</v>
      </c>
      <c r="F20" s="124">
        <v>1285</v>
      </c>
      <c r="G20" s="124">
        <v>4123</v>
      </c>
      <c r="H20" s="43"/>
    </row>
    <row r="21" spans="2:11" x14ac:dyDescent="0.2">
      <c r="B21" s="97" t="s">
        <v>47</v>
      </c>
      <c r="C21" s="124">
        <v>8733</v>
      </c>
      <c r="D21" s="124">
        <v>4786</v>
      </c>
      <c r="E21" s="124">
        <v>3346</v>
      </c>
      <c r="F21" s="124">
        <v>1434</v>
      </c>
      <c r="G21" s="124">
        <v>3973</v>
      </c>
      <c r="H21" s="43"/>
    </row>
    <row r="22" spans="2:11" x14ac:dyDescent="0.2">
      <c r="B22" s="97" t="s">
        <v>48</v>
      </c>
      <c r="C22" s="124">
        <v>39675</v>
      </c>
      <c r="D22" s="124">
        <v>13979</v>
      </c>
      <c r="E22" s="124">
        <v>9132</v>
      </c>
      <c r="F22" s="124">
        <v>4715</v>
      </c>
      <c r="G22" s="124">
        <v>25849</v>
      </c>
      <c r="H22" s="43"/>
    </row>
    <row r="23" spans="2:11" ht="13.5" thickBot="1" x14ac:dyDescent="0.25">
      <c r="B23" s="148" t="s">
        <v>64</v>
      </c>
      <c r="C23" s="124">
        <v>5025</v>
      </c>
      <c r="D23" s="124">
        <v>4926</v>
      </c>
      <c r="E23" s="124">
        <v>3414</v>
      </c>
      <c r="F23" s="124">
        <v>1505</v>
      </c>
      <c r="G23" s="124">
        <v>117</v>
      </c>
      <c r="H23" s="43"/>
      <c r="I23" s="9"/>
    </row>
    <row r="24" spans="2:11" ht="99.6" customHeight="1" x14ac:dyDescent="0.2">
      <c r="B24" s="219" t="s">
        <v>142</v>
      </c>
      <c r="C24" s="219"/>
      <c r="D24" s="219"/>
      <c r="E24" s="219"/>
      <c r="F24" s="219"/>
      <c r="G24" s="219"/>
      <c r="I24" s="46"/>
      <c r="J24" s="186"/>
      <c r="K24" s="186"/>
    </row>
    <row r="26" spans="2:11" ht="17.25" customHeight="1" x14ac:dyDescent="0.2"/>
    <row r="29" spans="2:11" x14ac:dyDescent="0.2">
      <c r="B29" s="6"/>
      <c r="C29" s="6"/>
      <c r="D29" s="6"/>
      <c r="E29" s="6"/>
      <c r="F29" s="6"/>
      <c r="G29" s="6"/>
      <c r="H29" s="6"/>
      <c r="I29" s="6"/>
      <c r="J29" s="187"/>
      <c r="K29" s="187"/>
    </row>
    <row r="30" spans="2:11" x14ac:dyDescent="0.2">
      <c r="B30" s="9"/>
    </row>
    <row r="32" spans="2:11" x14ac:dyDescent="0.2">
      <c r="B32" s="55"/>
      <c r="C32" s="55"/>
      <c r="D32" s="55"/>
      <c r="E32" s="55"/>
      <c r="F32" s="55"/>
      <c r="G32" s="2"/>
      <c r="H32" s="2"/>
      <c r="I32" s="2"/>
      <c r="J32" s="176"/>
      <c r="K32" s="176"/>
    </row>
    <row r="33" spans="2:11" x14ac:dyDescent="0.2">
      <c r="B33" s="55"/>
      <c r="C33" s="55"/>
      <c r="D33" s="55"/>
      <c r="E33" s="55"/>
      <c r="F33" s="55"/>
      <c r="G33" s="2"/>
      <c r="H33" s="2"/>
      <c r="I33" s="2"/>
      <c r="J33" s="176"/>
      <c r="K33" s="176"/>
    </row>
    <row r="34" spans="2:11" x14ac:dyDescent="0.2">
      <c r="B34" s="55"/>
      <c r="C34" s="55"/>
      <c r="D34" s="55"/>
      <c r="E34" s="55"/>
      <c r="F34" s="55"/>
      <c r="G34" s="2"/>
      <c r="H34" s="2"/>
      <c r="I34" s="2"/>
      <c r="J34" s="176"/>
      <c r="K34" s="176"/>
    </row>
    <row r="35" spans="2:11" x14ac:dyDescent="0.2">
      <c r="B35" s="55"/>
      <c r="C35" s="55"/>
      <c r="D35" s="55"/>
      <c r="E35" s="55"/>
      <c r="F35" s="55"/>
      <c r="G35" s="2"/>
      <c r="H35" s="2"/>
      <c r="I35" s="2"/>
      <c r="J35" s="176"/>
      <c r="K35" s="176"/>
    </row>
    <row r="36" spans="2:11" x14ac:dyDescent="0.2">
      <c r="B36" s="55"/>
      <c r="C36" s="55"/>
      <c r="D36" s="55"/>
      <c r="E36" s="55"/>
      <c r="F36" s="55"/>
      <c r="G36" s="2"/>
      <c r="H36" s="2"/>
      <c r="I36" s="2"/>
      <c r="J36" s="176"/>
      <c r="K36" s="176"/>
    </row>
    <row r="37" spans="2:11" x14ac:dyDescent="0.2">
      <c r="B37" s="55"/>
      <c r="C37" s="55"/>
      <c r="D37" s="55"/>
      <c r="E37" s="55"/>
      <c r="F37" s="55"/>
      <c r="G37" s="2"/>
      <c r="H37" s="2"/>
      <c r="I37" s="2"/>
      <c r="J37" s="176"/>
      <c r="K37" s="176"/>
    </row>
    <row r="38" spans="2:11" x14ac:dyDescent="0.2">
      <c r="B38" s="55"/>
      <c r="C38" s="55"/>
      <c r="D38" s="55"/>
      <c r="E38" s="55"/>
      <c r="F38" s="55"/>
      <c r="G38" s="2"/>
      <c r="H38" s="2"/>
      <c r="I38" s="2"/>
      <c r="J38" s="176"/>
      <c r="K38" s="176"/>
    </row>
    <row r="39" spans="2:11" x14ac:dyDescent="0.2">
      <c r="B39" s="55"/>
      <c r="C39" s="55"/>
      <c r="D39" s="55"/>
      <c r="E39" s="55"/>
      <c r="F39" s="55"/>
      <c r="G39" s="2"/>
      <c r="H39" s="2"/>
      <c r="I39" s="2"/>
      <c r="J39" s="176"/>
      <c r="K39" s="176"/>
    </row>
    <row r="40" spans="2:11" x14ac:dyDescent="0.2">
      <c r="B40" s="55"/>
      <c r="C40" s="55"/>
      <c r="D40" s="55"/>
      <c r="E40" s="55"/>
      <c r="F40" s="55"/>
      <c r="G40" s="2"/>
      <c r="H40" s="2"/>
      <c r="I40" s="2"/>
      <c r="J40" s="176"/>
      <c r="K40" s="176"/>
    </row>
    <row r="41" spans="2:11" x14ac:dyDescent="0.2">
      <c r="B41" s="55"/>
      <c r="C41" s="55"/>
      <c r="D41" s="55"/>
      <c r="E41" s="55"/>
      <c r="F41" s="55"/>
      <c r="G41" s="2"/>
      <c r="H41" s="2"/>
      <c r="I41" s="2"/>
      <c r="J41" s="176"/>
      <c r="K41" s="176"/>
    </row>
    <row r="42" spans="2:11" x14ac:dyDescent="0.2">
      <c r="B42" s="55"/>
      <c r="C42" s="55"/>
      <c r="D42" s="55"/>
      <c r="E42" s="55"/>
      <c r="F42" s="55"/>
      <c r="G42" s="2"/>
      <c r="H42" s="2"/>
      <c r="I42" s="2"/>
      <c r="J42" s="176"/>
      <c r="K42" s="176"/>
    </row>
    <row r="43" spans="2:11" x14ac:dyDescent="0.2">
      <c r="B43" s="55"/>
      <c r="C43" s="55"/>
      <c r="D43" s="55"/>
      <c r="E43" s="55"/>
      <c r="F43" s="55"/>
      <c r="G43" s="2"/>
      <c r="H43" s="2"/>
      <c r="I43" s="2"/>
      <c r="J43" s="176"/>
      <c r="K43" s="176"/>
    </row>
    <row r="44" spans="2:11" x14ac:dyDescent="0.2">
      <c r="B44" s="55"/>
      <c r="C44" s="55"/>
      <c r="D44" s="55"/>
      <c r="E44" s="55"/>
      <c r="F44" s="55"/>
      <c r="G44" s="2"/>
      <c r="H44" s="2"/>
      <c r="I44" s="2"/>
      <c r="J44" s="176"/>
      <c r="K44" s="176"/>
    </row>
    <row r="45" spans="2:11" x14ac:dyDescent="0.2">
      <c r="B45" s="55"/>
      <c r="C45" s="55"/>
      <c r="D45" s="55"/>
      <c r="E45" s="55"/>
      <c r="F45" s="55"/>
      <c r="G45" s="2"/>
      <c r="H45" s="2"/>
      <c r="I45" s="2"/>
      <c r="J45" s="176"/>
      <c r="K45" s="176"/>
    </row>
    <row r="46" spans="2:11" x14ac:dyDescent="0.2">
      <c r="C46" s="2"/>
      <c r="D46" s="2"/>
      <c r="E46" s="2"/>
      <c r="F46" s="2"/>
      <c r="G46" s="2"/>
    </row>
    <row r="47" spans="2:11" ht="22.5" customHeight="1" x14ac:dyDescent="0.2"/>
    <row r="48" spans="2:11" ht="17.25" customHeight="1" x14ac:dyDescent="0.2"/>
    <row r="49" ht="27.75" customHeight="1" x14ac:dyDescent="0.2"/>
  </sheetData>
  <mergeCells count="6">
    <mergeCell ref="B24:G24"/>
    <mergeCell ref="B2:G2"/>
    <mergeCell ref="B3:B4"/>
    <mergeCell ref="C3:C4"/>
    <mergeCell ref="D3:F3"/>
    <mergeCell ref="G3:G4"/>
  </mergeCells>
  <phoneticPr fontId="5" type="noConversion"/>
  <pageMargins left="0.75" right="0.75" top="0.75" bottom="0.75" header="0.5" footer="0.5"/>
  <pageSetup scale="74"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1:L48"/>
  <sheetViews>
    <sheetView zoomScale="80" zoomScaleNormal="80" workbookViewId="0">
      <selection activeCell="F26" sqref="F26"/>
    </sheetView>
  </sheetViews>
  <sheetFormatPr defaultRowHeight="12.75" x14ac:dyDescent="0.2"/>
  <cols>
    <col min="1" max="1" width="5.7109375" customWidth="1"/>
    <col min="2" max="2" width="28.140625" customWidth="1"/>
    <col min="3" max="3" width="17.42578125" customWidth="1"/>
    <col min="4" max="4" width="17.140625" customWidth="1"/>
    <col min="5" max="5" width="17.42578125" customWidth="1"/>
    <col min="6" max="6" width="16.28515625" customWidth="1"/>
    <col min="7" max="7" width="17.5703125" customWidth="1"/>
  </cols>
  <sheetData>
    <row r="1" spans="2:12" ht="20.100000000000001" customHeight="1" thickBot="1" x14ac:dyDescent="0.25">
      <c r="C1" s="111"/>
      <c r="D1" s="159"/>
      <c r="E1" s="159"/>
      <c r="F1" s="159"/>
      <c r="G1" s="111"/>
    </row>
    <row r="2" spans="2:12" ht="35.25" customHeight="1" thickBot="1" x14ac:dyDescent="0.25">
      <c r="B2" s="209" t="s">
        <v>125</v>
      </c>
      <c r="C2" s="217"/>
      <c r="D2" s="217"/>
      <c r="E2" s="217"/>
      <c r="F2" s="217"/>
      <c r="G2" s="217"/>
      <c r="H2" s="38"/>
    </row>
    <row r="3" spans="2:12" ht="30" customHeight="1" thickBot="1" x14ac:dyDescent="0.3">
      <c r="B3" s="220" t="s">
        <v>33</v>
      </c>
      <c r="C3" s="220" t="s">
        <v>8</v>
      </c>
      <c r="D3" s="212" t="s">
        <v>59</v>
      </c>
      <c r="E3" s="213"/>
      <c r="F3" s="214"/>
      <c r="G3" s="220" t="s">
        <v>65</v>
      </c>
    </row>
    <row r="4" spans="2:12" ht="28.5" customHeight="1" thickBot="1" x14ac:dyDescent="0.3">
      <c r="B4" s="221"/>
      <c r="C4" s="221"/>
      <c r="D4" s="93" t="s">
        <v>34</v>
      </c>
      <c r="E4" s="93" t="s">
        <v>74</v>
      </c>
      <c r="F4" s="93" t="s">
        <v>73</v>
      </c>
      <c r="G4" s="221"/>
    </row>
    <row r="5" spans="2:12" x14ac:dyDescent="0.2">
      <c r="B5" s="87"/>
      <c r="C5" s="114"/>
      <c r="D5" s="114"/>
      <c r="E5" s="114"/>
      <c r="F5" s="114"/>
      <c r="G5" s="153"/>
    </row>
    <row r="6" spans="2:12" x14ac:dyDescent="0.2">
      <c r="B6" s="87" t="s">
        <v>58</v>
      </c>
      <c r="C6" s="158">
        <f>SUM(C9:C23)</f>
        <v>301660</v>
      </c>
      <c r="D6" s="158">
        <f>SUM(D9:D23)</f>
        <v>171113</v>
      </c>
      <c r="E6" s="158">
        <f>SUM(E9:E23)</f>
        <v>121800</v>
      </c>
      <c r="F6" s="158">
        <f>SUM(F9:F23)</f>
        <v>49195</v>
      </c>
      <c r="G6" s="158">
        <f>SUM(G9:G23)</f>
        <v>131413</v>
      </c>
    </row>
    <row r="7" spans="2:12" x14ac:dyDescent="0.2">
      <c r="B7" s="87"/>
      <c r="C7" s="122"/>
      <c r="D7" s="122"/>
      <c r="E7" s="122"/>
      <c r="F7" s="122"/>
      <c r="G7" s="122"/>
      <c r="I7" s="6"/>
    </row>
    <row r="8" spans="2:12" x14ac:dyDescent="0.2">
      <c r="B8" s="87" t="s">
        <v>33</v>
      </c>
      <c r="C8" s="160"/>
      <c r="D8" s="160"/>
      <c r="E8" s="160"/>
      <c r="F8" s="160"/>
      <c r="G8" s="160"/>
    </row>
    <row r="9" spans="2:12" x14ac:dyDescent="0.2">
      <c r="B9" s="97" t="s">
        <v>35</v>
      </c>
      <c r="C9" s="124">
        <v>14492</v>
      </c>
      <c r="D9" s="124">
        <v>10012</v>
      </c>
      <c r="E9" s="124">
        <v>7108</v>
      </c>
      <c r="F9" s="124">
        <v>2888</v>
      </c>
      <c r="G9" s="124">
        <v>4540</v>
      </c>
      <c r="H9" s="7"/>
      <c r="J9" s="186"/>
      <c r="K9" s="167"/>
      <c r="L9" s="167"/>
    </row>
    <row r="10" spans="2:12" x14ac:dyDescent="0.2">
      <c r="B10" s="97" t="s">
        <v>36</v>
      </c>
      <c r="C10" s="124">
        <v>36350</v>
      </c>
      <c r="D10" s="124">
        <v>24113</v>
      </c>
      <c r="E10" s="124">
        <v>17453</v>
      </c>
      <c r="F10" s="124">
        <v>6645</v>
      </c>
      <c r="G10" s="124">
        <v>12357</v>
      </c>
      <c r="H10" s="7"/>
      <c r="J10" s="167"/>
      <c r="K10" s="167"/>
      <c r="L10" s="167"/>
    </row>
    <row r="11" spans="2:12" x14ac:dyDescent="0.2">
      <c r="B11" s="97" t="s">
        <v>37</v>
      </c>
      <c r="C11" s="124">
        <v>38616</v>
      </c>
      <c r="D11" s="124">
        <v>24286</v>
      </c>
      <c r="E11" s="124">
        <v>16795</v>
      </c>
      <c r="F11" s="124">
        <v>7484</v>
      </c>
      <c r="G11" s="124">
        <v>14473</v>
      </c>
      <c r="H11" s="7"/>
      <c r="J11" s="167"/>
      <c r="K11" s="167"/>
      <c r="L11" s="167"/>
    </row>
    <row r="12" spans="2:12" x14ac:dyDescent="0.2">
      <c r="B12" s="97" t="s">
        <v>38</v>
      </c>
      <c r="C12" s="124">
        <v>31571</v>
      </c>
      <c r="D12" s="124">
        <v>20106</v>
      </c>
      <c r="E12" s="124">
        <v>14481</v>
      </c>
      <c r="F12" s="124">
        <v>5611</v>
      </c>
      <c r="G12" s="124">
        <v>11572</v>
      </c>
      <c r="H12" s="7"/>
      <c r="J12" s="167"/>
      <c r="K12" s="167"/>
      <c r="L12" s="167"/>
    </row>
    <row r="13" spans="2:12" x14ac:dyDescent="0.2">
      <c r="B13" s="97" t="s">
        <v>39</v>
      </c>
      <c r="C13" s="124">
        <v>27178</v>
      </c>
      <c r="D13" s="124">
        <v>15542</v>
      </c>
      <c r="E13" s="124">
        <v>11396</v>
      </c>
      <c r="F13" s="124">
        <v>4142</v>
      </c>
      <c r="G13" s="124">
        <v>11716</v>
      </c>
      <c r="H13" s="7"/>
      <c r="J13" s="167"/>
      <c r="K13" s="167"/>
      <c r="L13" s="167"/>
    </row>
    <row r="14" spans="2:12" x14ac:dyDescent="0.2">
      <c r="B14" s="97" t="s">
        <v>40</v>
      </c>
      <c r="C14" s="124">
        <v>24201</v>
      </c>
      <c r="D14" s="124">
        <v>13215</v>
      </c>
      <c r="E14" s="124">
        <v>9206</v>
      </c>
      <c r="F14" s="124">
        <v>4000</v>
      </c>
      <c r="G14" s="124">
        <v>11047</v>
      </c>
      <c r="H14" s="7"/>
      <c r="J14" s="167"/>
      <c r="K14" s="167"/>
      <c r="L14" s="167"/>
    </row>
    <row r="15" spans="2:12" x14ac:dyDescent="0.2">
      <c r="B15" s="97" t="s">
        <v>41</v>
      </c>
      <c r="C15" s="124">
        <v>18253</v>
      </c>
      <c r="D15" s="124">
        <v>10294</v>
      </c>
      <c r="E15" s="124">
        <v>7523</v>
      </c>
      <c r="F15" s="124">
        <v>2765</v>
      </c>
      <c r="G15" s="124">
        <v>7999</v>
      </c>
      <c r="H15" s="7"/>
      <c r="J15" s="167"/>
      <c r="K15" s="167"/>
      <c r="L15" s="167"/>
    </row>
    <row r="16" spans="2:12" x14ac:dyDescent="0.2">
      <c r="B16" s="97" t="s">
        <v>42</v>
      </c>
      <c r="C16" s="124">
        <v>17253</v>
      </c>
      <c r="D16" s="124">
        <v>9407</v>
      </c>
      <c r="E16" s="124">
        <v>6639</v>
      </c>
      <c r="F16" s="124">
        <v>2762</v>
      </c>
      <c r="G16" s="124">
        <v>7890</v>
      </c>
      <c r="H16" s="7"/>
      <c r="J16" s="167"/>
      <c r="K16" s="167"/>
      <c r="L16" s="167"/>
    </row>
    <row r="17" spans="2:12" x14ac:dyDescent="0.2">
      <c r="B17" s="97" t="s">
        <v>43</v>
      </c>
      <c r="C17" s="124">
        <v>14055</v>
      </c>
      <c r="D17" s="124">
        <v>7235</v>
      </c>
      <c r="E17" s="124">
        <v>5305</v>
      </c>
      <c r="F17" s="124">
        <v>1928</v>
      </c>
      <c r="G17" s="124">
        <v>6853</v>
      </c>
      <c r="H17" s="7"/>
      <c r="J17" s="167"/>
      <c r="K17" s="167"/>
      <c r="L17" s="167"/>
    </row>
    <row r="18" spans="2:12" x14ac:dyDescent="0.2">
      <c r="B18" s="97" t="s">
        <v>44</v>
      </c>
      <c r="C18" s="124">
        <v>12389</v>
      </c>
      <c r="D18" s="124">
        <v>5966</v>
      </c>
      <c r="E18" s="124">
        <v>4233</v>
      </c>
      <c r="F18" s="124">
        <v>1722</v>
      </c>
      <c r="G18" s="124">
        <v>6452</v>
      </c>
      <c r="H18" s="7"/>
      <c r="J18" s="167"/>
      <c r="K18" s="167"/>
      <c r="L18" s="167"/>
    </row>
    <row r="19" spans="2:12" x14ac:dyDescent="0.2">
      <c r="B19" s="97" t="s">
        <v>45</v>
      </c>
      <c r="C19" s="124">
        <v>10306</v>
      </c>
      <c r="D19" s="124">
        <v>4847</v>
      </c>
      <c r="E19" s="124">
        <v>3305</v>
      </c>
      <c r="F19" s="124">
        <v>1530</v>
      </c>
      <c r="G19" s="124">
        <v>5470</v>
      </c>
      <c r="H19" s="7"/>
      <c r="J19" s="167"/>
      <c r="K19" s="167"/>
      <c r="L19" s="167"/>
    </row>
    <row r="20" spans="2:12" x14ac:dyDescent="0.2">
      <c r="B20" s="97" t="s">
        <v>46</v>
      </c>
      <c r="C20" s="124">
        <v>9219</v>
      </c>
      <c r="D20" s="124">
        <v>4118</v>
      </c>
      <c r="E20" s="124">
        <v>3049</v>
      </c>
      <c r="F20" s="124">
        <v>1069</v>
      </c>
      <c r="G20" s="124">
        <v>5119</v>
      </c>
      <c r="H20" s="7"/>
      <c r="J20" s="167"/>
      <c r="K20" s="167"/>
      <c r="L20" s="167"/>
    </row>
    <row r="21" spans="2:12" x14ac:dyDescent="0.2">
      <c r="B21" s="97" t="s">
        <v>47</v>
      </c>
      <c r="C21" s="124">
        <v>8160</v>
      </c>
      <c r="D21" s="124">
        <v>3413</v>
      </c>
      <c r="E21" s="124">
        <v>2444</v>
      </c>
      <c r="F21" s="124">
        <v>968</v>
      </c>
      <c r="G21" s="124">
        <v>4763</v>
      </c>
      <c r="H21" s="7"/>
      <c r="J21" s="167"/>
      <c r="K21" s="167"/>
      <c r="L21" s="167"/>
    </row>
    <row r="22" spans="2:12" x14ac:dyDescent="0.2">
      <c r="B22" s="97" t="s">
        <v>48</v>
      </c>
      <c r="C22" s="124">
        <v>39458</v>
      </c>
      <c r="D22" s="124">
        <v>18509</v>
      </c>
      <c r="E22" s="124">
        <v>12826</v>
      </c>
      <c r="F22" s="124">
        <v>5669</v>
      </c>
      <c r="G22" s="124">
        <v>21052</v>
      </c>
      <c r="H22" s="7"/>
      <c r="J22" s="167"/>
      <c r="K22" s="167"/>
      <c r="L22" s="167"/>
    </row>
    <row r="23" spans="2:12" ht="13.5" thickBot="1" x14ac:dyDescent="0.25">
      <c r="B23" s="148" t="s">
        <v>64</v>
      </c>
      <c r="C23" s="124">
        <v>159</v>
      </c>
      <c r="D23" s="124">
        <v>50</v>
      </c>
      <c r="E23" s="124">
        <v>37</v>
      </c>
      <c r="F23" s="124">
        <v>12</v>
      </c>
      <c r="G23" s="124">
        <v>110</v>
      </c>
      <c r="H23" s="7"/>
      <c r="I23" s="9"/>
      <c r="J23" s="167"/>
      <c r="K23" s="167"/>
      <c r="L23" s="167"/>
    </row>
    <row r="24" spans="2:12" ht="105" customHeight="1" x14ac:dyDescent="0.2">
      <c r="B24" s="219" t="s">
        <v>142</v>
      </c>
      <c r="C24" s="219"/>
      <c r="D24" s="219"/>
      <c r="E24" s="219"/>
      <c r="F24" s="219"/>
      <c r="G24" s="219"/>
      <c r="H24" s="1"/>
      <c r="I24" s="46"/>
      <c r="J24" s="46"/>
      <c r="K24" s="46"/>
    </row>
    <row r="26" spans="2:12" ht="13.5" customHeight="1" x14ac:dyDescent="0.2"/>
    <row r="29" spans="2:12" x14ac:dyDescent="0.2">
      <c r="B29" s="6"/>
      <c r="C29" s="6"/>
      <c r="D29" s="6"/>
      <c r="E29" s="6"/>
      <c r="F29" s="6"/>
      <c r="G29" s="6"/>
      <c r="H29" s="6"/>
      <c r="I29" s="6"/>
      <c r="J29" s="6"/>
      <c r="K29" s="6"/>
    </row>
    <row r="30" spans="2:12" x14ac:dyDescent="0.2">
      <c r="B30" s="9"/>
    </row>
    <row r="32" spans="2:12" x14ac:dyDescent="0.2">
      <c r="B32" s="55"/>
      <c r="C32" s="55"/>
      <c r="D32" s="55"/>
      <c r="E32" s="55"/>
      <c r="F32" s="55"/>
      <c r="G32" s="2"/>
      <c r="H32" s="2"/>
      <c r="I32" s="2"/>
      <c r="J32" s="2"/>
      <c r="K32" s="2"/>
    </row>
    <row r="33" spans="2:11" x14ac:dyDescent="0.2">
      <c r="B33" s="55"/>
      <c r="C33" s="55"/>
      <c r="D33" s="55"/>
      <c r="E33" s="55"/>
      <c r="F33" s="55"/>
      <c r="G33" s="2"/>
      <c r="H33" s="2"/>
      <c r="I33" s="2"/>
      <c r="J33" s="2"/>
      <c r="K33" s="2"/>
    </row>
    <row r="34" spans="2:11" x14ac:dyDescent="0.2">
      <c r="B34" s="55"/>
      <c r="C34" s="55"/>
      <c r="D34" s="55"/>
      <c r="E34" s="55"/>
      <c r="F34" s="55"/>
      <c r="G34" s="2"/>
      <c r="H34" s="2"/>
      <c r="I34" s="2"/>
      <c r="J34" s="2"/>
      <c r="K34" s="2"/>
    </row>
    <row r="35" spans="2:11" x14ac:dyDescent="0.2">
      <c r="B35" s="55"/>
      <c r="C35" s="55"/>
      <c r="D35" s="55"/>
      <c r="E35" s="55"/>
      <c r="F35" s="55"/>
      <c r="G35" s="2"/>
      <c r="H35" s="2"/>
      <c r="I35" s="2"/>
      <c r="J35" s="2"/>
      <c r="K35" s="2"/>
    </row>
    <row r="36" spans="2:11" x14ac:dyDescent="0.2">
      <c r="B36" s="55"/>
      <c r="C36" s="55"/>
      <c r="D36" s="55"/>
      <c r="E36" s="55"/>
      <c r="F36" s="55"/>
      <c r="G36" s="2"/>
      <c r="H36" s="2"/>
      <c r="I36" s="2"/>
      <c r="J36" s="2"/>
      <c r="K36" s="2"/>
    </row>
    <row r="37" spans="2:11" x14ac:dyDescent="0.2">
      <c r="B37" s="55"/>
      <c r="C37" s="55"/>
      <c r="D37" s="55"/>
      <c r="E37" s="55"/>
      <c r="F37" s="55"/>
      <c r="G37" s="2"/>
      <c r="H37" s="2"/>
      <c r="I37" s="2"/>
      <c r="J37" s="2"/>
      <c r="K37" s="2"/>
    </row>
    <row r="38" spans="2:11" x14ac:dyDescent="0.2">
      <c r="B38" s="55"/>
      <c r="C38" s="55"/>
      <c r="D38" s="55"/>
      <c r="E38" s="55"/>
      <c r="F38" s="55"/>
      <c r="G38" s="2"/>
      <c r="H38" s="2"/>
      <c r="I38" s="2"/>
      <c r="J38" s="2"/>
      <c r="K38" s="2"/>
    </row>
    <row r="39" spans="2:11" x14ac:dyDescent="0.2">
      <c r="B39" s="55"/>
      <c r="C39" s="55"/>
      <c r="D39" s="55"/>
      <c r="E39" s="55"/>
      <c r="F39" s="55"/>
      <c r="G39" s="2"/>
      <c r="H39" s="2"/>
      <c r="I39" s="2"/>
      <c r="J39" s="2"/>
      <c r="K39" s="2"/>
    </row>
    <row r="40" spans="2:11" x14ac:dyDescent="0.2">
      <c r="B40" s="55"/>
      <c r="C40" s="55"/>
      <c r="D40" s="55"/>
      <c r="E40" s="55"/>
      <c r="F40" s="55"/>
      <c r="G40" s="2"/>
      <c r="H40" s="2"/>
      <c r="I40" s="2"/>
      <c r="J40" s="2"/>
      <c r="K40" s="2"/>
    </row>
    <row r="41" spans="2:11" x14ac:dyDescent="0.2">
      <c r="B41" s="55"/>
      <c r="C41" s="55"/>
      <c r="D41" s="55"/>
      <c r="E41" s="55"/>
      <c r="F41" s="55"/>
      <c r="G41" s="2"/>
      <c r="H41" s="2"/>
      <c r="I41" s="2"/>
      <c r="J41" s="2"/>
      <c r="K41" s="2"/>
    </row>
    <row r="42" spans="2:11" x14ac:dyDescent="0.2">
      <c r="B42" s="55"/>
      <c r="C42" s="55"/>
      <c r="D42" s="55"/>
      <c r="E42" s="55"/>
      <c r="F42" s="55"/>
      <c r="G42" s="2"/>
      <c r="H42" s="2"/>
      <c r="I42" s="2"/>
      <c r="J42" s="2"/>
      <c r="K42" s="2"/>
    </row>
    <row r="43" spans="2:11" x14ac:dyDescent="0.2">
      <c r="B43" s="55"/>
      <c r="C43" s="55"/>
      <c r="D43" s="55"/>
      <c r="E43" s="55"/>
      <c r="F43" s="55"/>
      <c r="G43" s="2"/>
      <c r="H43" s="2"/>
      <c r="I43" s="2"/>
      <c r="J43" s="2"/>
      <c r="K43" s="2"/>
    </row>
    <row r="44" spans="2:11" x14ac:dyDescent="0.2">
      <c r="B44" s="55"/>
      <c r="C44" s="55"/>
      <c r="D44" s="55"/>
      <c r="E44" s="55"/>
      <c r="F44" s="55"/>
      <c r="G44" s="2"/>
      <c r="H44" s="2"/>
      <c r="I44" s="2"/>
      <c r="J44" s="2"/>
      <c r="K44" s="2"/>
    </row>
    <row r="45" spans="2:11" x14ac:dyDescent="0.2">
      <c r="B45" s="55"/>
      <c r="C45" s="55"/>
      <c r="D45" s="55"/>
      <c r="E45" s="55"/>
      <c r="F45" s="55"/>
      <c r="G45" s="2"/>
      <c r="H45" s="2"/>
      <c r="I45" s="2"/>
      <c r="J45" s="2"/>
      <c r="K45" s="2"/>
    </row>
    <row r="46" spans="2:11" x14ac:dyDescent="0.2">
      <c r="B46" s="2"/>
      <c r="C46" s="2"/>
      <c r="D46" s="2"/>
      <c r="E46" s="2"/>
      <c r="F46" s="2"/>
    </row>
    <row r="48" spans="2:11" ht="13.5" customHeight="1" x14ac:dyDescent="0.2"/>
  </sheetData>
  <mergeCells count="6">
    <mergeCell ref="B24:G24"/>
    <mergeCell ref="B2:G2"/>
    <mergeCell ref="B3:B4"/>
    <mergeCell ref="C3:C4"/>
    <mergeCell ref="D3:F3"/>
    <mergeCell ref="G3:G4"/>
  </mergeCells>
  <phoneticPr fontId="5" type="noConversion"/>
  <pageMargins left="0.75" right="0.75" top="0.75" bottom="0.75" header="0.5" footer="0.5"/>
  <pageSetup scale="7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61"/>
  <sheetViews>
    <sheetView zoomScale="80" zoomScaleNormal="80" workbookViewId="0">
      <selection activeCell="B24" sqref="B24"/>
    </sheetView>
  </sheetViews>
  <sheetFormatPr defaultRowHeight="12.75" x14ac:dyDescent="0.2"/>
  <cols>
    <col min="1" max="1" width="5.7109375" customWidth="1"/>
    <col min="2" max="2" width="51.42578125" customWidth="1"/>
    <col min="3" max="3" width="18.140625" customWidth="1"/>
    <col min="4" max="4" width="18.28515625" customWidth="1"/>
    <col min="5" max="5" width="16.42578125" customWidth="1"/>
    <col min="6" max="6" width="14.140625" customWidth="1"/>
    <col min="7" max="7" width="9.140625" style="167"/>
    <col min="8" max="8" width="10.140625" bestFit="1" customWidth="1"/>
    <col min="9" max="10" width="11.28515625" bestFit="1" customWidth="1"/>
  </cols>
  <sheetData>
    <row r="1" spans="2:9" ht="20.100000000000001" customHeight="1" thickBot="1" x14ac:dyDescent="0.25"/>
    <row r="2" spans="2:9" ht="39.75" customHeight="1" thickBot="1" x14ac:dyDescent="0.25">
      <c r="B2" s="196" t="s">
        <v>117</v>
      </c>
      <c r="C2" s="197"/>
    </row>
    <row r="3" spans="2:9" ht="30.75" customHeight="1" thickBot="1" x14ac:dyDescent="0.3">
      <c r="B3" s="92" t="s">
        <v>111</v>
      </c>
      <c r="C3" s="93" t="s">
        <v>52</v>
      </c>
    </row>
    <row r="4" spans="2:9" x14ac:dyDescent="0.2">
      <c r="B4" s="87"/>
      <c r="C4" s="94"/>
      <c r="E4" s="9"/>
    </row>
    <row r="5" spans="2:9" x14ac:dyDescent="0.2">
      <c r="B5" s="87" t="s">
        <v>58</v>
      </c>
      <c r="C5" s="95">
        <v>1488465.4619026228</v>
      </c>
      <c r="E5" s="11"/>
      <c r="F5" s="11"/>
    </row>
    <row r="6" spans="2:9" x14ac:dyDescent="0.2">
      <c r="B6" s="87"/>
      <c r="C6" s="96"/>
      <c r="E6" s="11"/>
      <c r="H6" s="1"/>
    </row>
    <row r="7" spans="2:9" x14ac:dyDescent="0.2">
      <c r="B7" s="87" t="s">
        <v>59</v>
      </c>
      <c r="C7" s="95">
        <v>984127.31072168855</v>
      </c>
      <c r="E7" s="11"/>
      <c r="F7" s="11"/>
    </row>
    <row r="8" spans="2:9" x14ac:dyDescent="0.2">
      <c r="B8" s="97" t="s">
        <v>60</v>
      </c>
      <c r="C8" s="96">
        <v>668377</v>
      </c>
      <c r="E8" s="11"/>
    </row>
    <row r="9" spans="2:9" x14ac:dyDescent="0.2">
      <c r="B9" s="97" t="s">
        <v>61</v>
      </c>
      <c r="C9" s="96">
        <v>269813</v>
      </c>
      <c r="E9" s="11"/>
    </row>
    <row r="10" spans="2:9" x14ac:dyDescent="0.2">
      <c r="B10" s="97" t="s">
        <v>62</v>
      </c>
      <c r="C10" s="96">
        <v>18245</v>
      </c>
      <c r="E10" s="11"/>
      <c r="H10" s="43"/>
      <c r="I10" s="43"/>
    </row>
    <row r="11" spans="2:9" x14ac:dyDescent="0.2">
      <c r="B11" s="97" t="s">
        <v>63</v>
      </c>
      <c r="C11" s="96">
        <v>24240</v>
      </c>
      <c r="E11" s="11"/>
      <c r="H11" s="43"/>
      <c r="I11" s="43"/>
    </row>
    <row r="12" spans="2:9" x14ac:dyDescent="0.2">
      <c r="B12" s="97" t="s">
        <v>64</v>
      </c>
      <c r="C12" s="96">
        <v>2904</v>
      </c>
      <c r="F12" s="27"/>
      <c r="H12" s="43"/>
      <c r="I12" s="43"/>
    </row>
    <row r="13" spans="2:9" x14ac:dyDescent="0.2">
      <c r="B13" s="87"/>
      <c r="C13" s="98"/>
      <c r="E13" s="21"/>
      <c r="F13" s="3"/>
      <c r="G13" s="173"/>
      <c r="H13" s="43"/>
      <c r="I13" s="43"/>
    </row>
    <row r="14" spans="2:9" x14ac:dyDescent="0.2">
      <c r="B14" s="87" t="s">
        <v>65</v>
      </c>
      <c r="C14" s="95">
        <v>517416.17881883198</v>
      </c>
      <c r="E14" s="11"/>
      <c r="F14" s="23"/>
    </row>
    <row r="15" spans="2:9" x14ac:dyDescent="0.2">
      <c r="B15" s="97" t="s">
        <v>66</v>
      </c>
      <c r="C15" s="96">
        <v>201353</v>
      </c>
      <c r="E15" s="21"/>
      <c r="G15" s="174"/>
      <c r="H15" s="1"/>
    </row>
    <row r="16" spans="2:9" x14ac:dyDescent="0.2">
      <c r="B16" s="97" t="s">
        <v>67</v>
      </c>
      <c r="C16" s="96">
        <v>315035</v>
      </c>
      <c r="F16" s="3"/>
    </row>
    <row r="17" spans="2:7" x14ac:dyDescent="0.2">
      <c r="B17" s="97" t="s">
        <v>64</v>
      </c>
      <c r="C17" s="96">
        <v>1028</v>
      </c>
      <c r="D17" s="43"/>
      <c r="F17" s="3"/>
    </row>
    <row r="18" spans="2:7" ht="13.5" thickBot="1" x14ac:dyDescent="0.25">
      <c r="B18" s="97"/>
      <c r="C18" s="99"/>
      <c r="E18" s="56"/>
      <c r="F18" s="3"/>
      <c r="G18" s="175"/>
    </row>
    <row r="19" spans="2:7" ht="79.900000000000006" customHeight="1" x14ac:dyDescent="0.2">
      <c r="B19" s="198" t="s">
        <v>126</v>
      </c>
      <c r="C19" s="199"/>
      <c r="F19" s="3"/>
    </row>
    <row r="20" spans="2:7" ht="12.75" customHeight="1" x14ac:dyDescent="0.2">
      <c r="B20" s="3"/>
    </row>
    <row r="21" spans="2:7" ht="13.5" customHeight="1" x14ac:dyDescent="0.2"/>
    <row r="22" spans="2:7" x14ac:dyDescent="0.2">
      <c r="B22" s="3"/>
    </row>
    <row r="23" spans="2:7" x14ac:dyDescent="0.2">
      <c r="B23" s="3"/>
    </row>
    <row r="24" spans="2:7" x14ac:dyDescent="0.2">
      <c r="B24" s="3"/>
    </row>
    <row r="25" spans="2:7" x14ac:dyDescent="0.2">
      <c r="B25" s="3"/>
    </row>
    <row r="26" spans="2:7" x14ac:dyDescent="0.2">
      <c r="B26" s="3"/>
    </row>
    <row r="27" spans="2:7" x14ac:dyDescent="0.2">
      <c r="B27" s="3"/>
    </row>
    <row r="28" spans="2:7" x14ac:dyDescent="0.2">
      <c r="B28" s="3"/>
    </row>
    <row r="29" spans="2:7" x14ac:dyDescent="0.2">
      <c r="B29" s="3"/>
    </row>
    <row r="30" spans="2:7" x14ac:dyDescent="0.2">
      <c r="B30" s="3"/>
    </row>
    <row r="33" spans="2:7" ht="23.25" customHeight="1" x14ac:dyDescent="0.2"/>
    <row r="35" spans="2:7" ht="44.25" customHeight="1" x14ac:dyDescent="0.2"/>
    <row r="40" spans="2:7" x14ac:dyDescent="0.2">
      <c r="B40" s="48"/>
      <c r="C40" s="48"/>
    </row>
    <row r="41" spans="2:7" x14ac:dyDescent="0.2">
      <c r="F41" s="48"/>
      <c r="G41" s="168"/>
    </row>
    <row r="42" spans="2:7" x14ac:dyDescent="0.2">
      <c r="F42" s="48"/>
      <c r="G42" s="168"/>
    </row>
    <row r="43" spans="2:7" x14ac:dyDescent="0.2">
      <c r="F43" s="48"/>
      <c r="G43" s="168"/>
    </row>
    <row r="44" spans="2:7" x14ac:dyDescent="0.2">
      <c r="F44" s="49"/>
      <c r="G44" s="176"/>
    </row>
    <row r="45" spans="2:7" x14ac:dyDescent="0.2">
      <c r="F45" s="49"/>
      <c r="G45" s="176"/>
    </row>
    <row r="46" spans="2:7" ht="16.149999999999999" customHeight="1" x14ac:dyDescent="0.2">
      <c r="F46" s="48"/>
      <c r="G46" s="168"/>
    </row>
    <row r="47" spans="2:7" ht="16.149999999999999" customHeight="1" x14ac:dyDescent="0.2">
      <c r="F47" s="48"/>
      <c r="G47" s="168"/>
    </row>
    <row r="48" spans="2:7" ht="16.149999999999999" customHeight="1" x14ac:dyDescent="0.2">
      <c r="F48" s="48"/>
      <c r="G48" s="168"/>
    </row>
    <row r="49" spans="6:7" ht="16.149999999999999" customHeight="1" x14ac:dyDescent="0.2">
      <c r="F49" s="48"/>
      <c r="G49" s="168"/>
    </row>
    <row r="50" spans="6:7" ht="16.149999999999999" customHeight="1" x14ac:dyDescent="0.2">
      <c r="F50" s="48"/>
      <c r="G50" s="168"/>
    </row>
    <row r="51" spans="6:7" ht="16.149999999999999" customHeight="1" x14ac:dyDescent="0.2">
      <c r="F51" s="48"/>
      <c r="G51" s="168"/>
    </row>
    <row r="52" spans="6:7" ht="16.149999999999999" customHeight="1" x14ac:dyDescent="0.2">
      <c r="F52" s="48"/>
      <c r="G52" s="168"/>
    </row>
    <row r="53" spans="6:7" ht="16.149999999999999" customHeight="1" x14ac:dyDescent="0.2">
      <c r="F53" s="48"/>
      <c r="G53" s="168"/>
    </row>
    <row r="54" spans="6:7" ht="16.149999999999999" customHeight="1" x14ac:dyDescent="0.2">
      <c r="F54" s="48"/>
      <c r="G54" s="168"/>
    </row>
    <row r="55" spans="6:7" ht="16.149999999999999" customHeight="1" x14ac:dyDescent="0.2">
      <c r="F55" s="48"/>
      <c r="G55" s="168"/>
    </row>
    <row r="56" spans="6:7" ht="16.149999999999999" customHeight="1" x14ac:dyDescent="0.2">
      <c r="F56" s="48"/>
      <c r="G56" s="168"/>
    </row>
    <row r="57" spans="6:7" ht="16.149999999999999" customHeight="1" x14ac:dyDescent="0.2">
      <c r="F57" s="48"/>
      <c r="G57" s="168"/>
    </row>
    <row r="58" spans="6:7" ht="16.149999999999999" customHeight="1" x14ac:dyDescent="0.2">
      <c r="F58" s="48"/>
      <c r="G58" s="168"/>
    </row>
    <row r="59" spans="6:7" ht="16.149999999999999" customHeight="1" x14ac:dyDescent="0.2">
      <c r="F59" s="48"/>
      <c r="G59" s="168"/>
    </row>
    <row r="60" spans="6:7" ht="16.149999999999999" customHeight="1" x14ac:dyDescent="0.2">
      <c r="F60" s="48"/>
      <c r="G60" s="168"/>
    </row>
    <row r="61" spans="6:7" x14ac:dyDescent="0.2">
      <c r="F61" s="48"/>
    </row>
  </sheetData>
  <mergeCells count="2">
    <mergeCell ref="B2:C2"/>
    <mergeCell ref="B19:C19"/>
  </mergeCells>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K24"/>
  <sheetViews>
    <sheetView zoomScale="80" zoomScaleNormal="80" workbookViewId="0">
      <selection activeCell="F17" sqref="F17"/>
    </sheetView>
  </sheetViews>
  <sheetFormatPr defaultRowHeight="12.75" x14ac:dyDescent="0.2"/>
  <cols>
    <col min="1" max="1" width="5.7109375" customWidth="1"/>
    <col min="2" max="2" width="21" customWidth="1"/>
    <col min="3" max="3" width="16.85546875" customWidth="1"/>
    <col min="4" max="4" width="17" customWidth="1"/>
    <col min="5" max="5" width="17.140625" customWidth="1"/>
    <col min="6" max="7" width="15.5703125" customWidth="1"/>
    <col min="8" max="8" width="14.42578125" customWidth="1"/>
    <col min="9" max="9" width="14.140625" customWidth="1"/>
    <col min="10" max="10" width="13.7109375" customWidth="1"/>
    <col min="11" max="11" width="14.28515625" customWidth="1"/>
  </cols>
  <sheetData>
    <row r="1" spans="2:11" ht="20.100000000000001" customHeight="1" thickBot="1" x14ac:dyDescent="0.25"/>
    <row r="2" spans="2:11" ht="32.25" customHeight="1" thickBot="1" x14ac:dyDescent="0.25">
      <c r="B2" s="196" t="s">
        <v>119</v>
      </c>
      <c r="C2" s="203"/>
      <c r="D2" s="203"/>
      <c r="E2" s="203"/>
      <c r="F2" s="203"/>
      <c r="G2" s="203"/>
      <c r="H2" s="203"/>
      <c r="I2" s="86"/>
      <c r="J2" s="85"/>
      <c r="K2" s="85"/>
    </row>
    <row r="3" spans="2:11" ht="32.25" customHeight="1" thickBot="1" x14ac:dyDescent="0.25">
      <c r="B3" s="204"/>
      <c r="C3" s="200" t="s">
        <v>98</v>
      </c>
      <c r="D3" s="201"/>
      <c r="E3" s="202"/>
      <c r="F3" s="201" t="s">
        <v>99</v>
      </c>
      <c r="G3" s="201"/>
      <c r="H3" s="202"/>
    </row>
    <row r="4" spans="2:11" ht="40.5" customHeight="1" thickBot="1" x14ac:dyDescent="0.3">
      <c r="B4" s="205"/>
      <c r="C4" s="109" t="s">
        <v>100</v>
      </c>
      <c r="D4" s="93" t="s">
        <v>59</v>
      </c>
      <c r="E4" s="93" t="s">
        <v>65</v>
      </c>
      <c r="F4" s="93" t="s">
        <v>128</v>
      </c>
      <c r="G4" s="93" t="s">
        <v>59</v>
      </c>
      <c r="H4" s="93" t="s">
        <v>65</v>
      </c>
    </row>
    <row r="5" spans="2:11" x14ac:dyDescent="0.2">
      <c r="B5" s="87"/>
      <c r="C5" s="101"/>
      <c r="D5" s="102"/>
      <c r="E5" s="103"/>
      <c r="F5" s="104"/>
      <c r="G5" s="103"/>
      <c r="H5" s="102"/>
    </row>
    <row r="6" spans="2:11" x14ac:dyDescent="0.2">
      <c r="B6" s="87" t="s">
        <v>69</v>
      </c>
      <c r="C6" s="91"/>
      <c r="D6" s="98"/>
      <c r="E6" s="105"/>
      <c r="F6" s="98"/>
      <c r="G6" s="105"/>
      <c r="H6" s="98"/>
    </row>
    <row r="7" spans="2:11" x14ac:dyDescent="0.2">
      <c r="B7" s="165">
        <v>41548</v>
      </c>
      <c r="C7" s="96">
        <v>203234</v>
      </c>
      <c r="D7" s="96">
        <v>114231</v>
      </c>
      <c r="E7" s="96">
        <v>89003</v>
      </c>
      <c r="F7" s="96">
        <v>128462</v>
      </c>
      <c r="G7" s="96">
        <v>64489</v>
      </c>
      <c r="H7" s="96">
        <v>63972</v>
      </c>
    </row>
    <row r="8" spans="2:11" x14ac:dyDescent="0.2">
      <c r="B8" s="165">
        <v>41640</v>
      </c>
      <c r="C8" s="96">
        <v>227005</v>
      </c>
      <c r="D8" s="96">
        <v>135401</v>
      </c>
      <c r="E8" s="96">
        <v>91604</v>
      </c>
      <c r="F8" s="96">
        <v>131561</v>
      </c>
      <c r="G8" s="96">
        <v>66061</v>
      </c>
      <c r="H8" s="96">
        <v>65500</v>
      </c>
    </row>
    <row r="9" spans="2:11" x14ac:dyDescent="0.2">
      <c r="B9" s="165">
        <v>41730</v>
      </c>
      <c r="C9" s="96">
        <v>209140</v>
      </c>
      <c r="D9" s="96">
        <v>117928</v>
      </c>
      <c r="E9" s="96">
        <v>91212</v>
      </c>
      <c r="F9" s="96">
        <v>128888</v>
      </c>
      <c r="G9" s="96">
        <v>65466</v>
      </c>
      <c r="H9" s="96">
        <v>63423</v>
      </c>
    </row>
    <row r="10" spans="2:11" x14ac:dyDescent="0.2">
      <c r="B10" s="165">
        <v>41821</v>
      </c>
      <c r="C10" s="96">
        <v>207087</v>
      </c>
      <c r="D10" s="96">
        <v>114956</v>
      </c>
      <c r="E10" s="96">
        <v>92131</v>
      </c>
      <c r="F10" s="96">
        <v>127884</v>
      </c>
      <c r="G10" s="96">
        <v>65540</v>
      </c>
      <c r="H10" s="96">
        <v>62344</v>
      </c>
      <c r="K10" s="63"/>
    </row>
    <row r="11" spans="2:11" x14ac:dyDescent="0.2">
      <c r="B11" s="87"/>
      <c r="C11" s="96"/>
      <c r="D11" s="96"/>
      <c r="E11" s="96"/>
      <c r="F11" s="96"/>
      <c r="G11" s="96"/>
      <c r="H11" s="96"/>
    </row>
    <row r="12" spans="2:11" ht="17.25" customHeight="1" thickBot="1" x14ac:dyDescent="0.25">
      <c r="B12" s="90" t="s">
        <v>70</v>
      </c>
      <c r="C12" s="96">
        <v>210606</v>
      </c>
      <c r="D12" s="96">
        <v>120068</v>
      </c>
      <c r="E12" s="96">
        <v>90538</v>
      </c>
      <c r="F12" s="96">
        <v>128229</v>
      </c>
      <c r="G12" s="96">
        <v>65217</v>
      </c>
      <c r="H12" s="96">
        <v>63012</v>
      </c>
    </row>
    <row r="13" spans="2:11" ht="60" customHeight="1" x14ac:dyDescent="0.2">
      <c r="B13" s="206" t="s">
        <v>127</v>
      </c>
      <c r="C13" s="199"/>
      <c r="D13" s="199"/>
      <c r="E13" s="199"/>
      <c r="F13" s="199"/>
      <c r="G13" s="199"/>
      <c r="H13" s="199"/>
    </row>
    <row r="14" spans="2:11" ht="15" x14ac:dyDescent="0.2">
      <c r="B14" s="85"/>
      <c r="C14" s="85"/>
      <c r="D14" s="85"/>
      <c r="E14" s="3"/>
    </row>
    <row r="24" ht="19.149999999999999" customHeight="1" x14ac:dyDescent="0.2"/>
  </sheetData>
  <mergeCells count="5">
    <mergeCell ref="C3:E3"/>
    <mergeCell ref="F3:H3"/>
    <mergeCell ref="B2:H2"/>
    <mergeCell ref="B3:B4"/>
    <mergeCell ref="B13:H13"/>
  </mergeCells>
  <phoneticPr fontId="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2"/>
  <sheetViews>
    <sheetView topLeftCell="A37" zoomScaleNormal="100" workbookViewId="0">
      <selection activeCell="B61" sqref="B61:E61"/>
    </sheetView>
  </sheetViews>
  <sheetFormatPr defaultRowHeight="12.75" x14ac:dyDescent="0.2"/>
  <cols>
    <col min="1" max="1" width="5.7109375" customWidth="1"/>
    <col min="2" max="2" width="40.140625" customWidth="1"/>
    <col min="3" max="3" width="19.7109375" customWidth="1"/>
    <col min="4" max="4" width="19.42578125" customWidth="1"/>
    <col min="5" max="5" width="19.28515625" customWidth="1"/>
    <col min="6" max="6" width="22.28515625" bestFit="1" customWidth="1"/>
    <col min="7" max="9" width="16.42578125" style="3" customWidth="1"/>
  </cols>
  <sheetData>
    <row r="1" spans="2:9" ht="20.100000000000001" customHeight="1" thickBot="1" x14ac:dyDescent="0.25">
      <c r="B1" s="110"/>
      <c r="C1" s="111"/>
      <c r="D1" s="112"/>
      <c r="E1" s="111"/>
    </row>
    <row r="2" spans="2:9" ht="42" customHeight="1" thickBot="1" x14ac:dyDescent="0.25">
      <c r="B2" s="196" t="s">
        <v>120</v>
      </c>
      <c r="C2" s="203"/>
      <c r="D2" s="203"/>
      <c r="E2" s="207"/>
      <c r="F2" s="57"/>
      <c r="G2" s="13"/>
    </row>
    <row r="3" spans="2:9" ht="32.25" customHeight="1" thickBot="1" x14ac:dyDescent="0.3">
      <c r="B3" s="92" t="s">
        <v>71</v>
      </c>
      <c r="C3" s="93" t="s">
        <v>68</v>
      </c>
      <c r="D3" s="121" t="s">
        <v>59</v>
      </c>
      <c r="E3" s="100" t="s">
        <v>65</v>
      </c>
      <c r="F3" s="58"/>
      <c r="G3" s="59"/>
    </row>
    <row r="4" spans="2:9" x14ac:dyDescent="0.2">
      <c r="B4" s="113"/>
      <c r="C4" s="114"/>
      <c r="D4" s="115"/>
      <c r="E4" s="114"/>
      <c r="F4" s="57"/>
      <c r="G4" s="60"/>
    </row>
    <row r="5" spans="2:9" x14ac:dyDescent="0.2">
      <c r="B5" s="113" t="s">
        <v>58</v>
      </c>
      <c r="C5" s="177">
        <v>1488465.4619026228</v>
      </c>
      <c r="D5" s="177">
        <v>984127.31072168855</v>
      </c>
      <c r="E5" s="177">
        <v>517416.17881883198</v>
      </c>
      <c r="F5" s="43"/>
      <c r="G5" s="30"/>
      <c r="H5"/>
      <c r="I5" s="30"/>
    </row>
    <row r="6" spans="2:9" x14ac:dyDescent="0.2">
      <c r="B6" s="113"/>
      <c r="C6" s="162"/>
      <c r="D6" s="177"/>
      <c r="E6" s="177"/>
      <c r="I6" s="47"/>
    </row>
    <row r="7" spans="2:9" x14ac:dyDescent="0.2">
      <c r="B7" s="113" t="s">
        <v>72</v>
      </c>
      <c r="C7" s="162">
        <f>SUM(C8:C13)</f>
        <v>1156505</v>
      </c>
      <c r="D7" s="177">
        <f t="shared" ref="D7:E7" si="0">SUM(D8:D13)</f>
        <v>965550</v>
      </c>
      <c r="E7" s="177">
        <f t="shared" si="0"/>
        <v>201353</v>
      </c>
    </row>
    <row r="8" spans="2:9" x14ac:dyDescent="0.2">
      <c r="B8" s="116" t="s">
        <v>73</v>
      </c>
      <c r="C8" s="190">
        <v>433482</v>
      </c>
      <c r="D8" s="118">
        <v>279819</v>
      </c>
      <c r="E8" s="118">
        <v>157495</v>
      </c>
      <c r="F8" s="43"/>
      <c r="H8"/>
    </row>
    <row r="9" spans="2:9" x14ac:dyDescent="0.2">
      <c r="B9" s="116" t="s">
        <v>74</v>
      </c>
      <c r="C9" s="190">
        <v>719582</v>
      </c>
      <c r="D9" s="118">
        <v>682594</v>
      </c>
      <c r="E9" s="118">
        <v>43511</v>
      </c>
      <c r="F9" s="43"/>
      <c r="H9"/>
    </row>
    <row r="10" spans="2:9" x14ac:dyDescent="0.2">
      <c r="B10" s="116" t="s">
        <v>101</v>
      </c>
      <c r="C10" s="190">
        <v>234</v>
      </c>
      <c r="D10" s="118">
        <v>223</v>
      </c>
      <c r="E10" s="118">
        <v>12</v>
      </c>
      <c r="F10" s="43"/>
    </row>
    <row r="11" spans="2:9" x14ac:dyDescent="0.2">
      <c r="B11" s="116" t="s">
        <v>102</v>
      </c>
      <c r="C11" s="190">
        <v>1228</v>
      </c>
      <c r="D11" s="118">
        <v>1228</v>
      </c>
      <c r="E11" s="118">
        <v>10</v>
      </c>
      <c r="F11" s="43"/>
    </row>
    <row r="12" spans="2:9" x14ac:dyDescent="0.2">
      <c r="B12" s="116" t="s">
        <v>95</v>
      </c>
      <c r="C12" s="190">
        <v>213</v>
      </c>
      <c r="D12" s="118">
        <v>215</v>
      </c>
      <c r="E12" s="118">
        <v>0</v>
      </c>
      <c r="F12" s="43"/>
      <c r="H12"/>
    </row>
    <row r="13" spans="2:9" x14ac:dyDescent="0.2">
      <c r="B13" s="116" t="s">
        <v>64</v>
      </c>
      <c r="C13" s="190">
        <v>1766</v>
      </c>
      <c r="D13" s="118">
        <v>1471</v>
      </c>
      <c r="E13" s="118">
        <v>325</v>
      </c>
      <c r="F13" s="43"/>
      <c r="H13"/>
    </row>
    <row r="14" spans="2:9" x14ac:dyDescent="0.2">
      <c r="B14" s="113"/>
      <c r="C14" s="162"/>
      <c r="D14" s="177"/>
      <c r="E14" s="177"/>
      <c r="F14" s="2"/>
      <c r="G14" s="12"/>
      <c r="H14" s="12"/>
      <c r="I14" s="12"/>
    </row>
    <row r="15" spans="2:9" x14ac:dyDescent="0.2">
      <c r="B15" s="113" t="s">
        <v>75</v>
      </c>
      <c r="C15" s="162">
        <f>SUM(C16:C21)</f>
        <v>330609</v>
      </c>
      <c r="D15" s="177">
        <f t="shared" ref="D15:E15" si="1">SUM(D16:D21)</f>
        <v>18246</v>
      </c>
      <c r="E15" s="177">
        <f t="shared" si="1"/>
        <v>315036</v>
      </c>
      <c r="F15" s="2"/>
    </row>
    <row r="16" spans="2:9" x14ac:dyDescent="0.2">
      <c r="B16" s="116" t="s">
        <v>73</v>
      </c>
      <c r="C16" s="190">
        <v>165646</v>
      </c>
      <c r="D16" s="118">
        <v>9721</v>
      </c>
      <c r="E16" s="118">
        <v>157256</v>
      </c>
      <c r="F16" s="43"/>
      <c r="G16" s="44"/>
      <c r="H16"/>
      <c r="I16" s="44"/>
    </row>
    <row r="17" spans="2:9" x14ac:dyDescent="0.2">
      <c r="B17" s="116" t="s">
        <v>74</v>
      </c>
      <c r="C17" s="190">
        <v>164207</v>
      </c>
      <c r="D17" s="118">
        <v>8376</v>
      </c>
      <c r="E17" s="118">
        <v>157136</v>
      </c>
      <c r="F17" s="43"/>
      <c r="H17"/>
    </row>
    <row r="18" spans="2:9" x14ac:dyDescent="0.2">
      <c r="B18" s="116" t="s">
        <v>101</v>
      </c>
      <c r="C18" s="190">
        <v>19</v>
      </c>
      <c r="D18" s="118">
        <v>16</v>
      </c>
      <c r="E18" s="118">
        <v>4</v>
      </c>
      <c r="F18" s="43"/>
      <c r="H18"/>
    </row>
    <row r="19" spans="2:9" x14ac:dyDescent="0.2">
      <c r="B19" s="116" t="s">
        <v>102</v>
      </c>
      <c r="C19" s="190">
        <v>23</v>
      </c>
      <c r="D19" s="118">
        <v>18</v>
      </c>
      <c r="E19" s="118">
        <v>6</v>
      </c>
      <c r="F19" s="43"/>
      <c r="H19"/>
    </row>
    <row r="20" spans="2:9" x14ac:dyDescent="0.2">
      <c r="B20" s="116" t="s">
        <v>95</v>
      </c>
      <c r="C20" s="190">
        <v>18</v>
      </c>
      <c r="D20" s="118">
        <v>2</v>
      </c>
      <c r="E20" s="118">
        <v>17</v>
      </c>
      <c r="F20" s="43"/>
      <c r="H20"/>
    </row>
    <row r="21" spans="2:9" x14ac:dyDescent="0.2">
      <c r="B21" s="116" t="s">
        <v>64</v>
      </c>
      <c r="C21" s="190">
        <v>696</v>
      </c>
      <c r="D21" s="118">
        <v>113</v>
      </c>
      <c r="E21" s="118">
        <v>617</v>
      </c>
      <c r="F21" s="43"/>
      <c r="G21" s="30"/>
      <c r="H21"/>
    </row>
    <row r="22" spans="2:9" x14ac:dyDescent="0.2">
      <c r="B22" s="113"/>
      <c r="C22" s="162"/>
      <c r="D22" s="177"/>
      <c r="E22" s="177"/>
      <c r="F22" s="43"/>
      <c r="G22" s="29"/>
      <c r="H22" s="29"/>
      <c r="I22" s="29"/>
    </row>
    <row r="23" spans="2:9" x14ac:dyDescent="0.2">
      <c r="B23" s="113" t="s">
        <v>76</v>
      </c>
      <c r="C23" s="162">
        <f>SUM(C24:C26)</f>
        <v>1488466</v>
      </c>
      <c r="D23" s="177">
        <f t="shared" ref="D23:E23" si="2">SUM(D24:D26)</f>
        <v>984128</v>
      </c>
      <c r="E23" s="177">
        <f t="shared" si="2"/>
        <v>517416</v>
      </c>
      <c r="F23" s="43"/>
      <c r="G23" s="30"/>
      <c r="H23" s="30"/>
      <c r="I23" s="30"/>
    </row>
    <row r="24" spans="2:9" x14ac:dyDescent="0.2">
      <c r="B24" s="116" t="s">
        <v>77</v>
      </c>
      <c r="C24" s="190">
        <v>1233994</v>
      </c>
      <c r="D24" s="118">
        <v>855887</v>
      </c>
      <c r="E24" s="118">
        <v>389112</v>
      </c>
      <c r="F24" s="43"/>
      <c r="G24" s="30"/>
    </row>
    <row r="25" spans="2:9" x14ac:dyDescent="0.2">
      <c r="B25" s="116" t="s">
        <v>78</v>
      </c>
      <c r="C25" s="190">
        <v>232114</v>
      </c>
      <c r="D25" s="118">
        <v>114418</v>
      </c>
      <c r="E25" s="118">
        <v>119524</v>
      </c>
      <c r="F25" s="43"/>
    </row>
    <row r="26" spans="2:9" x14ac:dyDescent="0.2">
      <c r="B26" s="116" t="s">
        <v>64</v>
      </c>
      <c r="C26" s="190">
        <v>22358</v>
      </c>
      <c r="D26" s="118">
        <v>13823</v>
      </c>
      <c r="E26" s="118">
        <v>8780</v>
      </c>
      <c r="F26" s="43"/>
    </row>
    <row r="27" spans="2:9" x14ac:dyDescent="0.2">
      <c r="B27" s="113"/>
      <c r="C27" s="177"/>
      <c r="D27" s="177"/>
      <c r="E27" s="177"/>
      <c r="F27" s="43"/>
      <c r="G27" s="12"/>
      <c r="H27" s="12"/>
      <c r="I27" s="12"/>
    </row>
    <row r="28" spans="2:9" x14ac:dyDescent="0.2">
      <c r="B28" s="113" t="s">
        <v>79</v>
      </c>
      <c r="C28" s="177">
        <f>SUM(C29:C36)</f>
        <v>1488466</v>
      </c>
      <c r="D28" s="177">
        <f t="shared" ref="D28:E28" si="3">SUM(D29:D36)</f>
        <v>984127</v>
      </c>
      <c r="E28" s="177">
        <f t="shared" si="3"/>
        <v>517417</v>
      </c>
      <c r="F28" s="43"/>
      <c r="G28" s="30"/>
      <c r="H28" s="30"/>
      <c r="I28" s="30"/>
    </row>
    <row r="29" spans="2:9" x14ac:dyDescent="0.2">
      <c r="B29" s="116" t="s">
        <v>80</v>
      </c>
      <c r="C29" s="118">
        <v>576599</v>
      </c>
      <c r="D29" s="118">
        <v>456821</v>
      </c>
      <c r="E29" s="118">
        <v>124788</v>
      </c>
      <c r="F29" s="43"/>
      <c r="G29" s="30"/>
    </row>
    <row r="30" spans="2:9" x14ac:dyDescent="0.2">
      <c r="B30" s="116" t="s">
        <v>81</v>
      </c>
      <c r="C30" s="118">
        <v>146203</v>
      </c>
      <c r="D30" s="118">
        <v>72586</v>
      </c>
      <c r="E30" s="118">
        <v>74753</v>
      </c>
      <c r="F30" s="43"/>
    </row>
    <row r="31" spans="2:9" x14ac:dyDescent="0.2">
      <c r="B31" s="116" t="s">
        <v>82</v>
      </c>
      <c r="C31" s="118">
        <v>583527</v>
      </c>
      <c r="D31" s="118">
        <v>350149</v>
      </c>
      <c r="E31" s="118">
        <v>238861</v>
      </c>
      <c r="F31" s="43"/>
    </row>
    <row r="32" spans="2:9" x14ac:dyDescent="0.2">
      <c r="B32" s="116" t="s">
        <v>83</v>
      </c>
      <c r="C32" s="118">
        <v>10882</v>
      </c>
      <c r="D32" s="118">
        <v>8131</v>
      </c>
      <c r="E32" s="118">
        <v>2834</v>
      </c>
      <c r="F32" s="43"/>
    </row>
    <row r="33" spans="2:9" x14ac:dyDescent="0.2">
      <c r="B33" s="116" t="s">
        <v>84</v>
      </c>
      <c r="C33" s="118">
        <v>39823</v>
      </c>
      <c r="D33" s="118">
        <v>29034</v>
      </c>
      <c r="E33" s="118">
        <v>11098</v>
      </c>
      <c r="F33" s="43"/>
    </row>
    <row r="34" spans="2:9" x14ac:dyDescent="0.2">
      <c r="B34" s="116" t="s">
        <v>85</v>
      </c>
      <c r="C34" s="118">
        <v>12067</v>
      </c>
      <c r="D34" s="118">
        <v>5597</v>
      </c>
      <c r="E34" s="118">
        <v>6534</v>
      </c>
      <c r="F34" s="43"/>
    </row>
    <row r="35" spans="2:9" x14ac:dyDescent="0.2">
      <c r="B35" s="116" t="s">
        <v>112</v>
      </c>
      <c r="C35" s="118">
        <v>69700</v>
      </c>
      <c r="D35" s="118">
        <v>34122</v>
      </c>
      <c r="E35" s="118">
        <v>36182</v>
      </c>
      <c r="F35" s="43"/>
    </row>
    <row r="36" spans="2:9" x14ac:dyDescent="0.2">
      <c r="B36" s="116" t="s">
        <v>64</v>
      </c>
      <c r="C36" s="118">
        <v>49665</v>
      </c>
      <c r="D36" s="118">
        <v>27687</v>
      </c>
      <c r="E36" s="118">
        <v>22367</v>
      </c>
      <c r="F36" s="43"/>
    </row>
    <row r="37" spans="2:9" x14ac:dyDescent="0.2">
      <c r="B37" s="113"/>
      <c r="C37" s="177"/>
      <c r="D37" s="177"/>
      <c r="E37" s="177"/>
      <c r="F37" s="43"/>
      <c r="G37" s="12"/>
      <c r="H37" s="12"/>
      <c r="I37" s="12"/>
    </row>
    <row r="38" spans="2:9" x14ac:dyDescent="0.2">
      <c r="B38" s="113" t="s">
        <v>86</v>
      </c>
      <c r="C38" s="177">
        <f>SUM(C39:C47)</f>
        <v>1488465</v>
      </c>
      <c r="D38" s="177">
        <f t="shared" ref="D38:E38" si="4">SUM(D39:D47)</f>
        <v>984127</v>
      </c>
      <c r="E38" s="177">
        <f t="shared" si="4"/>
        <v>517417</v>
      </c>
      <c r="F38" s="43"/>
      <c r="G38" s="30"/>
      <c r="H38" s="30"/>
      <c r="I38" s="30"/>
    </row>
    <row r="39" spans="2:9" x14ac:dyDescent="0.2">
      <c r="B39" s="116" t="s">
        <v>87</v>
      </c>
      <c r="C39" s="118">
        <v>33363</v>
      </c>
      <c r="D39" s="118">
        <v>403</v>
      </c>
      <c r="E39" s="118">
        <v>33242</v>
      </c>
      <c r="F39" s="43"/>
      <c r="G39" s="25"/>
    </row>
    <row r="40" spans="2:9" x14ac:dyDescent="0.2">
      <c r="B40" s="116" t="s">
        <v>88</v>
      </c>
      <c r="C40" s="118">
        <v>125500</v>
      </c>
      <c r="D40" s="118">
        <v>703</v>
      </c>
      <c r="E40" s="118">
        <v>125761</v>
      </c>
      <c r="F40" s="43"/>
      <c r="G40" s="25"/>
    </row>
    <row r="41" spans="2:9" x14ac:dyDescent="0.2">
      <c r="B41" s="116" t="s">
        <v>89</v>
      </c>
      <c r="C41" s="118">
        <v>113109</v>
      </c>
      <c r="D41" s="118">
        <v>2115</v>
      </c>
      <c r="E41" s="118">
        <v>111868</v>
      </c>
      <c r="F41" s="43"/>
      <c r="G41" s="25"/>
    </row>
    <row r="42" spans="2:9" x14ac:dyDescent="0.2">
      <c r="B42" s="116" t="s">
        <v>90</v>
      </c>
      <c r="C42" s="118">
        <v>58377</v>
      </c>
      <c r="D42" s="118">
        <v>14917</v>
      </c>
      <c r="E42" s="118">
        <v>44006</v>
      </c>
      <c r="F42" s="43"/>
      <c r="G42" s="25"/>
    </row>
    <row r="43" spans="2:9" x14ac:dyDescent="0.2">
      <c r="B43" s="116" t="s">
        <v>91</v>
      </c>
      <c r="C43" s="118">
        <v>337658</v>
      </c>
      <c r="D43" s="118">
        <v>234803</v>
      </c>
      <c r="E43" s="118">
        <v>105847</v>
      </c>
      <c r="F43" s="43"/>
      <c r="G43" s="25"/>
    </row>
    <row r="44" spans="2:9" x14ac:dyDescent="0.2">
      <c r="B44" s="116" t="s">
        <v>92</v>
      </c>
      <c r="C44" s="118">
        <v>506903</v>
      </c>
      <c r="D44" s="118">
        <v>423310</v>
      </c>
      <c r="E44" s="118">
        <v>88092</v>
      </c>
      <c r="F44" s="43"/>
    </row>
    <row r="45" spans="2:9" x14ac:dyDescent="0.2">
      <c r="B45" s="116" t="s">
        <v>93</v>
      </c>
      <c r="C45" s="118">
        <v>252811</v>
      </c>
      <c r="D45" s="118">
        <v>248620</v>
      </c>
      <c r="E45" s="118">
        <v>6512</v>
      </c>
      <c r="F45" s="43"/>
    </row>
    <row r="46" spans="2:9" x14ac:dyDescent="0.2">
      <c r="B46" s="116" t="s">
        <v>94</v>
      </c>
      <c r="C46" s="118">
        <v>56180</v>
      </c>
      <c r="D46" s="118">
        <v>55839</v>
      </c>
      <c r="E46" s="118">
        <v>879</v>
      </c>
      <c r="F46" s="43"/>
    </row>
    <row r="47" spans="2:9" x14ac:dyDescent="0.2">
      <c r="B47" s="116" t="s">
        <v>64</v>
      </c>
      <c r="C47" s="118">
        <v>4564</v>
      </c>
      <c r="D47" s="118">
        <v>3417</v>
      </c>
      <c r="E47" s="118">
        <v>1210</v>
      </c>
      <c r="F47" s="43"/>
    </row>
    <row r="48" spans="2:9" x14ac:dyDescent="0.2">
      <c r="B48" s="113"/>
      <c r="C48" s="177"/>
      <c r="D48" s="177"/>
      <c r="E48" s="177"/>
      <c r="F48" s="43"/>
      <c r="G48" s="12"/>
      <c r="H48" s="12"/>
      <c r="I48" s="12"/>
    </row>
    <row r="49" spans="1:12" x14ac:dyDescent="0.2">
      <c r="B49" s="113" t="s">
        <v>0</v>
      </c>
      <c r="C49" s="177">
        <f>SUM(C50:C55)</f>
        <v>1488466</v>
      </c>
      <c r="D49" s="177">
        <f t="shared" ref="D49:E49" si="5">SUM(D50:D55)</f>
        <v>984127</v>
      </c>
      <c r="E49" s="177">
        <f t="shared" si="5"/>
        <v>517416</v>
      </c>
      <c r="F49" s="43"/>
      <c r="G49" s="30"/>
      <c r="H49" s="30"/>
      <c r="I49" s="30"/>
    </row>
    <row r="50" spans="1:12" x14ac:dyDescent="0.2">
      <c r="B50" s="116" t="s">
        <v>1</v>
      </c>
      <c r="C50" s="118">
        <v>949664</v>
      </c>
      <c r="D50" s="118">
        <v>958390</v>
      </c>
      <c r="E50" s="118">
        <v>0</v>
      </c>
      <c r="F50" s="43"/>
      <c r="G50" s="30"/>
    </row>
    <row r="51" spans="1:12" x14ac:dyDescent="0.2">
      <c r="B51" s="116" t="s">
        <v>2</v>
      </c>
      <c r="C51" s="118">
        <v>139361</v>
      </c>
      <c r="D51" s="118">
        <v>22104</v>
      </c>
      <c r="E51" s="118">
        <v>118466</v>
      </c>
      <c r="F51" s="43"/>
    </row>
    <row r="52" spans="1:12" x14ac:dyDescent="0.2">
      <c r="B52" s="116" t="s">
        <v>3</v>
      </c>
      <c r="C52" s="118">
        <v>147479</v>
      </c>
      <c r="D52" s="118">
        <v>2458</v>
      </c>
      <c r="E52" s="118">
        <v>146238</v>
      </c>
      <c r="F52" s="43"/>
    </row>
    <row r="53" spans="1:12" x14ac:dyDescent="0.2">
      <c r="B53" s="116" t="s">
        <v>4</v>
      </c>
      <c r="C53" s="118">
        <v>117043</v>
      </c>
      <c r="D53" s="118">
        <v>775</v>
      </c>
      <c r="E53" s="118">
        <v>117153</v>
      </c>
      <c r="F53" s="43"/>
    </row>
    <row r="54" spans="1:12" x14ac:dyDescent="0.2">
      <c r="B54" s="116" t="s">
        <v>5</v>
      </c>
      <c r="C54" s="118">
        <v>133237</v>
      </c>
      <c r="D54" s="118">
        <v>222</v>
      </c>
      <c r="E54" s="118">
        <v>134046</v>
      </c>
      <c r="F54" s="43"/>
    </row>
    <row r="55" spans="1:12" x14ac:dyDescent="0.2">
      <c r="B55" s="116" t="s">
        <v>64</v>
      </c>
      <c r="C55" s="118">
        <v>1682</v>
      </c>
      <c r="D55" s="118">
        <v>178</v>
      </c>
      <c r="E55" s="118">
        <v>1513</v>
      </c>
      <c r="F55" s="43"/>
    </row>
    <row r="56" spans="1:12" x14ac:dyDescent="0.2">
      <c r="B56" s="113"/>
      <c r="C56" s="177"/>
      <c r="D56" s="177"/>
      <c r="E56" s="177"/>
      <c r="F56" s="43"/>
      <c r="G56" s="12"/>
      <c r="H56" s="12"/>
      <c r="I56" s="12"/>
    </row>
    <row r="57" spans="1:12" x14ac:dyDescent="0.2">
      <c r="B57" s="113" t="s">
        <v>7</v>
      </c>
      <c r="C57" s="177">
        <f>SUM(C58:C60)</f>
        <v>1156505</v>
      </c>
      <c r="D57" s="177">
        <f t="shared" ref="D57:E57" si="6">SUM(D58:D60)</f>
        <v>965550</v>
      </c>
      <c r="E57" s="177">
        <f t="shared" si="6"/>
        <v>201354</v>
      </c>
      <c r="F57" s="43"/>
      <c r="G57" s="30"/>
      <c r="H57" s="30"/>
      <c r="I57" s="30"/>
    </row>
    <row r="58" spans="1:12" x14ac:dyDescent="0.2">
      <c r="B58" s="116" t="s">
        <v>49</v>
      </c>
      <c r="C58" s="118">
        <v>473061</v>
      </c>
      <c r="D58" s="118">
        <v>435149</v>
      </c>
      <c r="E58" s="118">
        <v>42013</v>
      </c>
      <c r="F58" s="43"/>
    </row>
    <row r="59" spans="1:12" x14ac:dyDescent="0.2">
      <c r="B59" s="116" t="s">
        <v>50</v>
      </c>
      <c r="C59" s="118">
        <v>648577</v>
      </c>
      <c r="D59" s="118">
        <v>498906</v>
      </c>
      <c r="E59" s="118">
        <v>155638</v>
      </c>
      <c r="F59" s="43"/>
    </row>
    <row r="60" spans="1:12" ht="13.5" thickBot="1" x14ac:dyDescent="0.25">
      <c r="B60" s="120" t="s">
        <v>64</v>
      </c>
      <c r="C60" s="118">
        <v>34867</v>
      </c>
      <c r="D60" s="118">
        <v>31495</v>
      </c>
      <c r="E60" s="118">
        <v>3703</v>
      </c>
      <c r="F60" s="43"/>
    </row>
    <row r="61" spans="1:12" ht="139.15" customHeight="1" x14ac:dyDescent="0.2">
      <c r="B61" s="208" t="s">
        <v>129</v>
      </c>
      <c r="C61" s="199"/>
      <c r="D61" s="199"/>
      <c r="E61" s="199"/>
      <c r="G61" s="12"/>
      <c r="H61" s="12"/>
      <c r="I61" s="12"/>
    </row>
    <row r="62" spans="1:12" x14ac:dyDescent="0.2">
      <c r="C62" s="30"/>
      <c r="D62" s="30"/>
      <c r="E62" s="30"/>
      <c r="G62"/>
      <c r="H62"/>
      <c r="I62"/>
    </row>
    <row r="63" spans="1:12" x14ac:dyDescent="0.2">
      <c r="A63" s="3"/>
      <c r="B63" s="3"/>
      <c r="C63" s="3"/>
      <c r="D63" s="3"/>
      <c r="G63"/>
      <c r="H63"/>
      <c r="I63"/>
    </row>
    <row r="64" spans="1:12" x14ac:dyDescent="0.2">
      <c r="B64" s="3"/>
      <c r="C64" s="3"/>
      <c r="D64" s="3"/>
      <c r="E64" s="6"/>
      <c r="F64" s="6"/>
      <c r="G64" s="6"/>
      <c r="H64" s="6"/>
      <c r="I64" s="6"/>
      <c r="J64" s="6"/>
      <c r="K64" s="6"/>
      <c r="L64" s="6"/>
    </row>
    <row r="65" spans="2:12" x14ac:dyDescent="0.2">
      <c r="B65" s="3"/>
      <c r="C65" s="3"/>
      <c r="D65" s="3"/>
      <c r="E65" s="6"/>
      <c r="F65" s="6"/>
      <c r="G65" s="6"/>
      <c r="H65" s="6"/>
      <c r="I65" s="6"/>
      <c r="J65" s="6"/>
      <c r="K65" s="6"/>
      <c r="L65" s="6"/>
    </row>
    <row r="66" spans="2:12" x14ac:dyDescent="0.2">
      <c r="B66" s="3"/>
      <c r="C66" s="3"/>
      <c r="D66" s="3"/>
      <c r="G66"/>
      <c r="H66"/>
      <c r="I66"/>
    </row>
    <row r="67" spans="2:12" x14ac:dyDescent="0.2">
      <c r="B67" s="3"/>
      <c r="C67" s="3"/>
      <c r="D67" s="3"/>
      <c r="G67"/>
      <c r="H67"/>
      <c r="I67"/>
    </row>
    <row r="68" spans="2:12" x14ac:dyDescent="0.2">
      <c r="B68" s="3"/>
      <c r="C68" s="3"/>
      <c r="D68" s="3"/>
      <c r="G68"/>
      <c r="H68"/>
      <c r="I68"/>
    </row>
    <row r="69" spans="2:12" x14ac:dyDescent="0.2">
      <c r="B69" s="3"/>
      <c r="C69" s="61"/>
      <c r="D69" s="61"/>
      <c r="E69" s="4"/>
      <c r="G69"/>
      <c r="H69"/>
      <c r="I69"/>
    </row>
    <row r="70" spans="2:12" ht="12" customHeight="1" x14ac:dyDescent="0.2">
      <c r="B70" s="3"/>
      <c r="C70" s="62"/>
      <c r="D70" s="3"/>
      <c r="G70"/>
      <c r="H70"/>
      <c r="I70"/>
    </row>
    <row r="71" spans="2:12" ht="12" customHeight="1" x14ac:dyDescent="0.2">
      <c r="B71" s="3"/>
      <c r="C71" s="62"/>
      <c r="D71" s="3"/>
      <c r="G71"/>
      <c r="H71"/>
      <c r="I71"/>
    </row>
    <row r="72" spans="2:12" ht="12" customHeight="1" x14ac:dyDescent="0.2">
      <c r="B72" s="3"/>
      <c r="C72" s="62"/>
      <c r="D72" s="3"/>
      <c r="G72"/>
      <c r="H72"/>
      <c r="I72"/>
    </row>
    <row r="73" spans="2:12" ht="12" customHeight="1" x14ac:dyDescent="0.2">
      <c r="B73" s="3"/>
      <c r="C73" s="62"/>
      <c r="D73" s="3"/>
      <c r="G73"/>
      <c r="H73"/>
      <c r="I73"/>
    </row>
    <row r="74" spans="2:12" x14ac:dyDescent="0.2">
      <c r="B74" s="31"/>
      <c r="C74" s="32"/>
      <c r="D74" s="32"/>
      <c r="G74"/>
      <c r="H74"/>
      <c r="I74"/>
    </row>
    <row r="75" spans="2:12" x14ac:dyDescent="0.2">
      <c r="B75" s="3"/>
      <c r="C75" s="3"/>
      <c r="D75" s="3"/>
      <c r="G75"/>
      <c r="H75"/>
      <c r="I75"/>
    </row>
    <row r="76" spans="2:12" x14ac:dyDescent="0.2">
      <c r="B76" s="3"/>
      <c r="C76" s="61"/>
      <c r="D76" s="25"/>
      <c r="E76" s="2"/>
      <c r="G76"/>
      <c r="H76"/>
      <c r="I76"/>
    </row>
    <row r="77" spans="2:12" x14ac:dyDescent="0.2">
      <c r="B77" s="3"/>
      <c r="C77" s="3"/>
      <c r="D77" s="3"/>
      <c r="G77"/>
      <c r="H77"/>
      <c r="I77"/>
    </row>
    <row r="78" spans="2:12" x14ac:dyDescent="0.2">
      <c r="B78" s="3"/>
      <c r="C78" s="3"/>
      <c r="D78" s="3"/>
      <c r="G78"/>
      <c r="H78"/>
      <c r="I78"/>
    </row>
    <row r="79" spans="2:12" x14ac:dyDescent="0.2">
      <c r="B79" s="3"/>
      <c r="C79" s="3"/>
      <c r="D79" s="3"/>
      <c r="G79"/>
      <c r="H79"/>
      <c r="I79"/>
    </row>
    <row r="80" spans="2:12" x14ac:dyDescent="0.2">
      <c r="B80" s="3"/>
      <c r="C80" s="3"/>
      <c r="D80" s="3"/>
      <c r="G80"/>
      <c r="H80"/>
      <c r="I80"/>
    </row>
    <row r="81" spans="1:9" x14ac:dyDescent="0.2">
      <c r="B81" s="31"/>
      <c r="C81" s="32"/>
      <c r="D81" s="32"/>
      <c r="G81"/>
      <c r="H81"/>
      <c r="I81"/>
    </row>
    <row r="82" spans="1:9" x14ac:dyDescent="0.2">
      <c r="B82" s="3"/>
      <c r="C82" s="3"/>
      <c r="D82" s="3"/>
      <c r="G82"/>
      <c r="H82"/>
      <c r="I82"/>
    </row>
    <row r="83" spans="1:9" x14ac:dyDescent="0.2">
      <c r="B83" s="3"/>
      <c r="C83" s="25"/>
      <c r="D83" s="25"/>
      <c r="E83" s="2"/>
      <c r="G83"/>
      <c r="H83"/>
      <c r="I83"/>
    </row>
    <row r="84" spans="1:9" x14ac:dyDescent="0.2">
      <c r="B84" s="3"/>
      <c r="C84" s="3"/>
      <c r="D84" s="3"/>
      <c r="G84"/>
      <c r="H84"/>
      <c r="I84"/>
    </row>
    <row r="85" spans="1:9" x14ac:dyDescent="0.2">
      <c r="B85" s="31"/>
      <c r="C85" s="32"/>
      <c r="D85" s="32"/>
      <c r="G85"/>
      <c r="H85"/>
      <c r="I85"/>
    </row>
    <row r="86" spans="1:9" x14ac:dyDescent="0.2">
      <c r="B86" s="3"/>
      <c r="C86" s="3"/>
      <c r="D86" s="3"/>
      <c r="G86"/>
      <c r="H86"/>
      <c r="I86"/>
    </row>
    <row r="87" spans="1:9" x14ac:dyDescent="0.2">
      <c r="B87" s="3"/>
      <c r="C87" s="3"/>
      <c r="D87" s="3"/>
      <c r="G87"/>
      <c r="H87"/>
      <c r="I87"/>
    </row>
    <row r="88" spans="1:9" x14ac:dyDescent="0.2">
      <c r="B88" s="3"/>
      <c r="C88" s="3"/>
      <c r="D88" s="3"/>
      <c r="G88"/>
      <c r="H88"/>
      <c r="I88"/>
    </row>
    <row r="89" spans="1:9" x14ac:dyDescent="0.2">
      <c r="B89" s="3"/>
      <c r="C89" s="3"/>
      <c r="D89" s="3"/>
      <c r="G89"/>
      <c r="H89"/>
      <c r="I89"/>
    </row>
    <row r="90" spans="1:9" x14ac:dyDescent="0.2">
      <c r="B90" s="3"/>
      <c r="C90" s="3"/>
      <c r="D90" s="3"/>
      <c r="G90"/>
      <c r="H90"/>
      <c r="I90"/>
    </row>
    <row r="91" spans="1:9" x14ac:dyDescent="0.2">
      <c r="B91" s="3"/>
      <c r="C91" s="3"/>
      <c r="D91" s="3"/>
      <c r="G91"/>
      <c r="H91"/>
      <c r="I91"/>
    </row>
    <row r="92" spans="1:9" x14ac:dyDescent="0.2">
      <c r="B92" s="3"/>
      <c r="C92" s="25"/>
      <c r="D92" s="25"/>
      <c r="E92" s="2"/>
      <c r="G92"/>
      <c r="H92"/>
      <c r="I92"/>
    </row>
    <row r="93" spans="1:9" x14ac:dyDescent="0.2">
      <c r="B93" s="3"/>
      <c r="C93" s="3"/>
      <c r="D93" s="3"/>
      <c r="G93"/>
      <c r="H93"/>
      <c r="I93"/>
    </row>
    <row r="94" spans="1:9" x14ac:dyDescent="0.2">
      <c r="B94" s="31"/>
      <c r="C94" s="32"/>
      <c r="D94" s="32"/>
      <c r="G94"/>
      <c r="H94"/>
      <c r="I94"/>
    </row>
    <row r="95" spans="1:9" x14ac:dyDescent="0.2">
      <c r="A95" s="8"/>
      <c r="B95" s="3"/>
      <c r="C95" s="3"/>
      <c r="D95" s="3"/>
      <c r="G95"/>
      <c r="H95"/>
      <c r="I95"/>
    </row>
    <row r="96" spans="1:9" x14ac:dyDescent="0.2">
      <c r="A96" s="8"/>
      <c r="B96" s="25"/>
      <c r="C96" s="3"/>
      <c r="D96" s="3"/>
      <c r="G96"/>
      <c r="H96"/>
      <c r="I96"/>
    </row>
    <row r="97" spans="1:9" x14ac:dyDescent="0.2">
      <c r="B97" s="25"/>
      <c r="C97" s="3"/>
      <c r="D97" s="3"/>
      <c r="G97"/>
      <c r="H97"/>
      <c r="I97"/>
    </row>
    <row r="98" spans="1:9" x14ac:dyDescent="0.2">
      <c r="A98" s="2"/>
      <c r="B98" s="25"/>
      <c r="C98" s="3"/>
      <c r="D98" s="3"/>
      <c r="G98"/>
      <c r="H98"/>
      <c r="I98"/>
    </row>
    <row r="99" spans="1:9" x14ac:dyDescent="0.2">
      <c r="B99" s="3"/>
      <c r="C99" s="3"/>
      <c r="D99" s="25"/>
      <c r="E99" s="2"/>
      <c r="G99"/>
      <c r="H99"/>
      <c r="I99"/>
    </row>
    <row r="100" spans="1:9" x14ac:dyDescent="0.2">
      <c r="B100" s="3"/>
      <c r="C100" s="3"/>
      <c r="D100" s="25"/>
      <c r="E100" s="2"/>
      <c r="F100" s="6"/>
      <c r="G100" s="6"/>
      <c r="H100" s="6"/>
      <c r="I100" s="6"/>
    </row>
    <row r="101" spans="1:9" x14ac:dyDescent="0.2">
      <c r="B101" s="3"/>
      <c r="C101" s="3"/>
      <c r="D101" s="25"/>
      <c r="E101" s="2"/>
      <c r="F101" s="6"/>
      <c r="G101" s="6"/>
      <c r="H101" s="6"/>
      <c r="I101" s="6"/>
    </row>
    <row r="102" spans="1:9" x14ac:dyDescent="0.2">
      <c r="B102" s="3"/>
      <c r="C102" s="3"/>
      <c r="D102" s="25"/>
      <c r="E102" s="2"/>
      <c r="F102" s="2"/>
      <c r="G102" s="2"/>
      <c r="H102" s="2"/>
      <c r="I102"/>
    </row>
    <row r="103" spans="1:9" x14ac:dyDescent="0.2">
      <c r="B103" s="3"/>
      <c r="C103" s="3"/>
      <c r="D103" s="3"/>
      <c r="G103"/>
      <c r="H103"/>
      <c r="I103"/>
    </row>
    <row r="104" spans="1:9" x14ac:dyDescent="0.2">
      <c r="B104" s="31"/>
      <c r="C104" s="32"/>
      <c r="D104" s="32"/>
      <c r="G104"/>
      <c r="H104"/>
      <c r="I104"/>
    </row>
    <row r="105" spans="1:9" x14ac:dyDescent="0.2">
      <c r="B105" s="3"/>
      <c r="C105" s="3"/>
      <c r="D105" s="3"/>
      <c r="G105"/>
      <c r="H105"/>
      <c r="I105"/>
    </row>
    <row r="106" spans="1:9" x14ac:dyDescent="0.2">
      <c r="B106" s="3"/>
      <c r="C106" s="3"/>
      <c r="D106" s="3"/>
      <c r="G106"/>
      <c r="H106"/>
      <c r="I106"/>
    </row>
    <row r="107" spans="1:9" x14ac:dyDescent="0.2">
      <c r="B107" s="3"/>
      <c r="C107" s="3"/>
      <c r="D107" s="3"/>
      <c r="G107"/>
      <c r="H107"/>
      <c r="I107"/>
    </row>
    <row r="108" spans="1:9" x14ac:dyDescent="0.2">
      <c r="B108" s="25"/>
      <c r="C108" s="25"/>
      <c r="D108" s="25"/>
      <c r="G108"/>
      <c r="H108"/>
      <c r="I108"/>
    </row>
    <row r="109" spans="1:9" x14ac:dyDescent="0.2">
      <c r="B109" s="3"/>
      <c r="C109" s="25"/>
      <c r="D109" s="25"/>
      <c r="E109" s="2"/>
      <c r="G109"/>
      <c r="H109"/>
      <c r="I109"/>
    </row>
    <row r="110" spans="1:9" x14ac:dyDescent="0.2">
      <c r="B110" s="3"/>
      <c r="C110" s="3"/>
      <c r="D110" s="3"/>
      <c r="G110"/>
      <c r="H110"/>
      <c r="I110"/>
    </row>
    <row r="111" spans="1:9" x14ac:dyDescent="0.2">
      <c r="A111" s="6"/>
      <c r="B111" s="31"/>
      <c r="C111" s="31"/>
      <c r="D111" s="31"/>
      <c r="G111"/>
      <c r="H111"/>
      <c r="I111"/>
    </row>
    <row r="112" spans="1:9" x14ac:dyDescent="0.2">
      <c r="B112" s="28"/>
      <c r="C112" s="28"/>
      <c r="D112" s="28"/>
      <c r="G112"/>
      <c r="H112"/>
      <c r="I112"/>
    </row>
    <row r="113" spans="1:9" x14ac:dyDescent="0.2">
      <c r="B113" s="3"/>
      <c r="C113" s="25"/>
      <c r="D113" s="25"/>
      <c r="E113" s="2"/>
      <c r="G113"/>
      <c r="H113"/>
      <c r="I113"/>
    </row>
    <row r="114" spans="1:9" x14ac:dyDescent="0.2">
      <c r="B114" s="3"/>
      <c r="C114" s="3"/>
      <c r="D114" s="3"/>
      <c r="G114"/>
      <c r="H114"/>
      <c r="I114"/>
    </row>
    <row r="115" spans="1:9" x14ac:dyDescent="0.2">
      <c r="B115" s="32"/>
      <c r="C115" s="32"/>
      <c r="D115" s="32"/>
      <c r="G115"/>
      <c r="H115"/>
      <c r="I115"/>
    </row>
    <row r="116" spans="1:9" x14ac:dyDescent="0.2">
      <c r="B116" s="3"/>
      <c r="C116" s="3"/>
      <c r="D116" s="3"/>
      <c r="G116"/>
      <c r="H116"/>
      <c r="I116"/>
    </row>
    <row r="117" spans="1:9" x14ac:dyDescent="0.2">
      <c r="B117" s="3"/>
      <c r="C117" s="25"/>
      <c r="D117" s="25"/>
      <c r="E117" s="2"/>
      <c r="G117"/>
      <c r="H117"/>
      <c r="I117"/>
    </row>
    <row r="118" spans="1:9" x14ac:dyDescent="0.2">
      <c r="A118" s="6"/>
      <c r="B118" s="3"/>
      <c r="C118" s="3"/>
      <c r="D118" s="3"/>
      <c r="G118"/>
      <c r="H118"/>
      <c r="I118"/>
    </row>
    <row r="119" spans="1:9" x14ac:dyDescent="0.2">
      <c r="B119" s="3"/>
      <c r="C119" s="3"/>
      <c r="D119" s="3"/>
      <c r="G119"/>
      <c r="H119"/>
      <c r="I119"/>
    </row>
    <row r="120" spans="1:9" x14ac:dyDescent="0.2">
      <c r="B120" s="3"/>
      <c r="C120" s="3"/>
      <c r="D120" s="3"/>
      <c r="G120"/>
      <c r="H120"/>
      <c r="I120"/>
    </row>
    <row r="122" spans="1:9" x14ac:dyDescent="0.2">
      <c r="D122" s="9"/>
    </row>
  </sheetData>
  <mergeCells count="2">
    <mergeCell ref="B2:E2"/>
    <mergeCell ref="B61:E61"/>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119"/>
  <sheetViews>
    <sheetView zoomScale="80" zoomScaleNormal="80" workbookViewId="0">
      <selection activeCell="G20" sqref="G20"/>
    </sheetView>
  </sheetViews>
  <sheetFormatPr defaultRowHeight="12.75" x14ac:dyDescent="0.2"/>
  <cols>
    <col min="1" max="1" width="5.7109375" customWidth="1"/>
    <col min="2" max="2" width="34.28515625" customWidth="1"/>
    <col min="3" max="3" width="17.140625" customWidth="1"/>
    <col min="4"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9" ht="20.100000000000001" customHeight="1" thickBot="1" x14ac:dyDescent="0.25">
      <c r="C1" s="111"/>
      <c r="D1" s="111"/>
      <c r="E1" s="111"/>
    </row>
    <row r="2" spans="2:9" ht="41.25" customHeight="1" thickBot="1" x14ac:dyDescent="0.25">
      <c r="B2" s="209" t="s">
        <v>121</v>
      </c>
      <c r="C2" s="210"/>
      <c r="D2" s="210"/>
      <c r="E2" s="211"/>
    </row>
    <row r="3" spans="2:9" ht="46.5" customHeight="1" thickBot="1" x14ac:dyDescent="0.3">
      <c r="B3" s="92" t="s">
        <v>71</v>
      </c>
      <c r="C3" s="93" t="s">
        <v>132</v>
      </c>
      <c r="D3" s="93" t="s">
        <v>59</v>
      </c>
      <c r="E3" s="93" t="s">
        <v>65</v>
      </c>
    </row>
    <row r="4" spans="2:9" x14ac:dyDescent="0.2">
      <c r="B4" s="113"/>
      <c r="C4" s="114"/>
      <c r="D4" s="114"/>
      <c r="E4" s="114"/>
      <c r="G4" s="50"/>
      <c r="H4" s="46"/>
      <c r="I4" s="40"/>
    </row>
    <row r="5" spans="2:9" ht="25.5" x14ac:dyDescent="0.2">
      <c r="B5" s="113" t="s">
        <v>131</v>
      </c>
      <c r="C5" s="177">
        <v>1258036.5397835113</v>
      </c>
      <c r="D5" s="177">
        <v>857355.0899821436</v>
      </c>
      <c r="E5" s="177">
        <v>406646.68992424774</v>
      </c>
      <c r="G5" s="51"/>
      <c r="I5" s="51"/>
    </row>
    <row r="6" spans="2:9" x14ac:dyDescent="0.2">
      <c r="B6" s="113"/>
      <c r="C6" s="122"/>
      <c r="D6" s="122"/>
      <c r="E6" s="122"/>
      <c r="F6" s="16"/>
      <c r="G6" s="17"/>
    </row>
    <row r="7" spans="2:9" x14ac:dyDescent="0.2">
      <c r="B7" s="113" t="s">
        <v>72</v>
      </c>
      <c r="C7" s="162">
        <f>SUM(C8:C13)</f>
        <v>994498</v>
      </c>
      <c r="D7" s="162">
        <f>SUM(D8:D13)</f>
        <v>839911</v>
      </c>
      <c r="E7" s="162">
        <f>SUM(E8:E13)</f>
        <v>159463</v>
      </c>
      <c r="F7" s="16"/>
      <c r="G7" s="11"/>
    </row>
    <row r="8" spans="2:9" x14ac:dyDescent="0.2">
      <c r="B8" s="116" t="s">
        <v>73</v>
      </c>
      <c r="C8" s="118">
        <v>364853</v>
      </c>
      <c r="D8" s="118">
        <v>243969</v>
      </c>
      <c r="E8" s="118">
        <v>122618</v>
      </c>
      <c r="F8" s="16"/>
      <c r="G8" s="11"/>
    </row>
    <row r="9" spans="2:9" x14ac:dyDescent="0.2">
      <c r="B9" s="116" t="s">
        <v>74</v>
      </c>
      <c r="C9" s="118">
        <v>626544</v>
      </c>
      <c r="D9" s="118">
        <v>593128</v>
      </c>
      <c r="E9" s="118">
        <v>36542</v>
      </c>
    </row>
    <row r="10" spans="2:9" x14ac:dyDescent="0.2">
      <c r="B10" s="116" t="s">
        <v>101</v>
      </c>
      <c r="C10" s="118">
        <v>175</v>
      </c>
      <c r="D10" s="118">
        <v>170</v>
      </c>
      <c r="E10" s="118">
        <v>6</v>
      </c>
    </row>
    <row r="11" spans="2:9" x14ac:dyDescent="0.2">
      <c r="B11" s="116" t="s">
        <v>102</v>
      </c>
      <c r="C11" s="118">
        <v>1015</v>
      </c>
      <c r="D11" s="118">
        <v>1013</v>
      </c>
      <c r="E11" s="118">
        <v>7</v>
      </c>
    </row>
    <row r="12" spans="2:9" x14ac:dyDescent="0.2">
      <c r="B12" s="116" t="s">
        <v>95</v>
      </c>
      <c r="C12" s="118">
        <v>207</v>
      </c>
      <c r="D12" s="118">
        <v>208</v>
      </c>
      <c r="E12" s="118">
        <v>0</v>
      </c>
    </row>
    <row r="13" spans="2:9" x14ac:dyDescent="0.2">
      <c r="B13" s="116" t="s">
        <v>64</v>
      </c>
      <c r="C13" s="118">
        <v>1704</v>
      </c>
      <c r="D13" s="118">
        <v>1423</v>
      </c>
      <c r="E13" s="118">
        <v>290</v>
      </c>
    </row>
    <row r="14" spans="2:9" x14ac:dyDescent="0.2">
      <c r="B14" s="113"/>
      <c r="C14" s="123"/>
      <c r="D14" s="123"/>
      <c r="E14" s="123"/>
      <c r="G14" s="45"/>
      <c r="H14" s="45"/>
      <c r="I14" s="45"/>
    </row>
    <row r="15" spans="2:9" x14ac:dyDescent="0.2">
      <c r="B15" s="113" t="s">
        <v>75</v>
      </c>
      <c r="C15" s="162">
        <f>SUM(C16:C21)</f>
        <v>262390</v>
      </c>
      <c r="D15" s="162">
        <f>SUM(D16:D21)</f>
        <v>17147</v>
      </c>
      <c r="E15" s="162">
        <f>SUM(E16:E21)</f>
        <v>246327</v>
      </c>
      <c r="G15" s="3"/>
      <c r="H15" s="3"/>
    </row>
    <row r="16" spans="2:9" x14ac:dyDescent="0.2">
      <c r="B16" s="116" t="s">
        <v>73</v>
      </c>
      <c r="C16" s="118">
        <v>131321</v>
      </c>
      <c r="D16" s="118">
        <v>8958</v>
      </c>
      <c r="E16" s="118">
        <v>122894</v>
      </c>
      <c r="G16" s="3"/>
      <c r="H16" s="3"/>
    </row>
    <row r="17" spans="2:9" x14ac:dyDescent="0.2">
      <c r="B17" s="116" t="s">
        <v>74</v>
      </c>
      <c r="C17" s="118">
        <v>130328</v>
      </c>
      <c r="D17" s="118">
        <v>8034</v>
      </c>
      <c r="E17" s="118">
        <v>122844</v>
      </c>
      <c r="G17" s="3"/>
      <c r="H17" s="3"/>
    </row>
    <row r="18" spans="2:9" x14ac:dyDescent="0.2">
      <c r="B18" s="116" t="s">
        <v>101</v>
      </c>
      <c r="C18" s="118">
        <v>16</v>
      </c>
      <c r="D18" s="118">
        <v>13</v>
      </c>
      <c r="E18" s="118">
        <v>3</v>
      </c>
      <c r="G18" s="3"/>
      <c r="H18" s="3"/>
    </row>
    <row r="19" spans="2:9" x14ac:dyDescent="0.2">
      <c r="B19" s="116" t="s">
        <v>102</v>
      </c>
      <c r="C19" s="118">
        <v>13</v>
      </c>
      <c r="D19" s="118">
        <v>13</v>
      </c>
      <c r="E19" s="118">
        <v>0</v>
      </c>
      <c r="G19" s="3"/>
      <c r="H19" s="3"/>
    </row>
    <row r="20" spans="2:9" x14ac:dyDescent="0.2">
      <c r="B20" s="116" t="s">
        <v>95</v>
      </c>
      <c r="C20" s="118">
        <v>19</v>
      </c>
      <c r="D20" s="118">
        <v>2</v>
      </c>
      <c r="E20" s="118">
        <v>18</v>
      </c>
      <c r="G20" s="3"/>
      <c r="H20" s="3"/>
    </row>
    <row r="21" spans="2:9" x14ac:dyDescent="0.2">
      <c r="B21" s="116" t="s">
        <v>64</v>
      </c>
      <c r="C21" s="177">
        <v>693</v>
      </c>
      <c r="D21" s="177">
        <v>127</v>
      </c>
      <c r="E21" s="177">
        <v>568</v>
      </c>
      <c r="G21" s="3"/>
      <c r="H21" s="3"/>
    </row>
    <row r="22" spans="2:9" x14ac:dyDescent="0.2">
      <c r="B22" s="113"/>
      <c r="C22" s="119"/>
      <c r="D22" s="119"/>
      <c r="E22" s="119"/>
      <c r="F22" s="9"/>
      <c r="G22" s="29"/>
      <c r="H22" s="29"/>
      <c r="I22" s="29"/>
    </row>
    <row r="23" spans="2:9" x14ac:dyDescent="0.2">
      <c r="B23" s="113" t="s">
        <v>76</v>
      </c>
      <c r="C23" s="177">
        <f>SUM(C24:C26)</f>
        <v>1258037</v>
      </c>
      <c r="D23" s="177">
        <f t="shared" ref="D23:E23" si="0">SUM(D24:D26)</f>
        <v>857355</v>
      </c>
      <c r="E23" s="177">
        <f t="shared" si="0"/>
        <v>406646</v>
      </c>
      <c r="G23" s="30"/>
      <c r="H23" s="30"/>
      <c r="I23" s="30"/>
    </row>
    <row r="24" spans="2:9" x14ac:dyDescent="0.2">
      <c r="B24" s="116" t="s">
        <v>77</v>
      </c>
      <c r="C24" s="118">
        <v>1044247</v>
      </c>
      <c r="D24" s="118">
        <v>744972</v>
      </c>
      <c r="E24" s="118">
        <v>304124</v>
      </c>
      <c r="G24" s="3"/>
      <c r="H24" s="3"/>
    </row>
    <row r="25" spans="2:9" x14ac:dyDescent="0.2">
      <c r="B25" s="116" t="s">
        <v>78</v>
      </c>
      <c r="C25" s="118">
        <v>194371</v>
      </c>
      <c r="D25" s="118">
        <v>99827</v>
      </c>
      <c r="E25" s="118">
        <v>95556</v>
      </c>
      <c r="G25" s="3"/>
      <c r="H25" s="3"/>
    </row>
    <row r="26" spans="2:9" x14ac:dyDescent="0.2">
      <c r="B26" s="116" t="s">
        <v>64</v>
      </c>
      <c r="C26" s="118">
        <v>19419</v>
      </c>
      <c r="D26" s="118">
        <v>12556</v>
      </c>
      <c r="E26" s="118">
        <v>6966</v>
      </c>
      <c r="G26" s="3"/>
      <c r="H26" s="3"/>
    </row>
    <row r="27" spans="2:9" x14ac:dyDescent="0.2">
      <c r="B27" s="113"/>
      <c r="C27" s="119"/>
      <c r="D27" s="119"/>
      <c r="E27" s="119"/>
      <c r="G27" s="12"/>
      <c r="H27" s="12"/>
      <c r="I27" s="12"/>
    </row>
    <row r="28" spans="2:9" x14ac:dyDescent="0.2">
      <c r="B28" s="113" t="s">
        <v>79</v>
      </c>
      <c r="C28" s="177">
        <f>SUM(C29:C36)</f>
        <v>1258037</v>
      </c>
      <c r="D28" s="177">
        <f t="shared" ref="D28:E28" si="1">SUM(D29:D36)</f>
        <v>857356</v>
      </c>
      <c r="E28" s="177">
        <f t="shared" si="1"/>
        <v>406646</v>
      </c>
      <c r="G28" s="30"/>
      <c r="H28" s="30"/>
      <c r="I28" s="30"/>
    </row>
    <row r="29" spans="2:9" x14ac:dyDescent="0.2">
      <c r="B29" s="116" t="s">
        <v>80</v>
      </c>
      <c r="C29" s="118">
        <v>488553</v>
      </c>
      <c r="D29" s="118">
        <v>395362</v>
      </c>
      <c r="E29" s="118">
        <v>96263</v>
      </c>
      <c r="G29" s="3"/>
      <c r="H29" s="3"/>
    </row>
    <row r="30" spans="2:9" x14ac:dyDescent="0.2">
      <c r="B30" s="116" t="s">
        <v>81</v>
      </c>
      <c r="C30" s="118">
        <v>116758</v>
      </c>
      <c r="D30" s="118">
        <v>61253</v>
      </c>
      <c r="E30" s="118">
        <v>56104</v>
      </c>
      <c r="G30" s="3"/>
      <c r="H30" s="3"/>
    </row>
    <row r="31" spans="2:9" x14ac:dyDescent="0.2">
      <c r="B31" s="116" t="s">
        <v>82</v>
      </c>
      <c r="C31" s="118">
        <v>494975</v>
      </c>
      <c r="D31" s="118">
        <v>304935</v>
      </c>
      <c r="E31" s="118">
        <v>191382</v>
      </c>
      <c r="G31" s="3"/>
      <c r="H31" s="3"/>
    </row>
    <row r="32" spans="2:9" x14ac:dyDescent="0.2">
      <c r="B32" s="116" t="s">
        <v>83</v>
      </c>
      <c r="C32" s="118">
        <v>9168</v>
      </c>
      <c r="D32" s="118">
        <v>7183</v>
      </c>
      <c r="E32" s="118">
        <v>2035</v>
      </c>
      <c r="G32" s="3"/>
      <c r="H32" s="3"/>
    </row>
    <row r="33" spans="2:9" x14ac:dyDescent="0.2">
      <c r="B33" s="116" t="s">
        <v>84</v>
      </c>
      <c r="C33" s="118">
        <v>35329</v>
      </c>
      <c r="D33" s="118">
        <v>27488</v>
      </c>
      <c r="E33" s="118">
        <v>8066</v>
      </c>
      <c r="G33" s="3"/>
      <c r="H33" s="3"/>
    </row>
    <row r="34" spans="2:9" ht="25.5" x14ac:dyDescent="0.2">
      <c r="B34" s="116" t="s">
        <v>85</v>
      </c>
      <c r="C34" s="118">
        <v>9240</v>
      </c>
      <c r="D34" s="118">
        <v>4880</v>
      </c>
      <c r="E34" s="118">
        <v>4415</v>
      </c>
      <c r="G34" s="3"/>
      <c r="H34" s="3"/>
    </row>
    <row r="35" spans="2:9" x14ac:dyDescent="0.2">
      <c r="B35" s="116" t="s">
        <v>112</v>
      </c>
      <c r="C35" s="118">
        <v>57759</v>
      </c>
      <c r="D35" s="118">
        <v>30126</v>
      </c>
      <c r="E35" s="118">
        <v>28025</v>
      </c>
      <c r="G35" s="3"/>
      <c r="H35" s="3"/>
    </row>
    <row r="36" spans="2:9" x14ac:dyDescent="0.2">
      <c r="B36" s="116" t="s">
        <v>64</v>
      </c>
      <c r="C36" s="118">
        <v>46255</v>
      </c>
      <c r="D36" s="118">
        <v>26129</v>
      </c>
      <c r="E36" s="118">
        <v>20356</v>
      </c>
      <c r="G36" s="3"/>
      <c r="H36" s="3"/>
    </row>
    <row r="37" spans="2:9" x14ac:dyDescent="0.2">
      <c r="B37" s="113"/>
      <c r="C37" s="119"/>
      <c r="D37" s="119"/>
      <c r="E37" s="119"/>
      <c r="G37" s="12"/>
      <c r="H37" s="12"/>
      <c r="I37" s="12"/>
    </row>
    <row r="38" spans="2:9" x14ac:dyDescent="0.2">
      <c r="B38" s="113" t="s">
        <v>86</v>
      </c>
      <c r="C38" s="177">
        <f>SUM(C39:C47)</f>
        <v>1258037</v>
      </c>
      <c r="D38" s="177">
        <f t="shared" ref="D38:E38" si="2">SUM(D39:D47)</f>
        <v>857353</v>
      </c>
      <c r="E38" s="177">
        <f t="shared" si="2"/>
        <v>406646</v>
      </c>
      <c r="G38" s="30"/>
      <c r="H38" s="30"/>
      <c r="I38" s="30"/>
    </row>
    <row r="39" spans="2:9" x14ac:dyDescent="0.2">
      <c r="B39" s="116" t="s">
        <v>87</v>
      </c>
      <c r="C39" s="118">
        <v>25952</v>
      </c>
      <c r="D39" s="118">
        <v>304</v>
      </c>
      <c r="E39" s="118">
        <v>25762</v>
      </c>
      <c r="G39" s="3"/>
      <c r="H39" s="3"/>
    </row>
    <row r="40" spans="2:9" x14ac:dyDescent="0.2">
      <c r="B40" s="116" t="s">
        <v>88</v>
      </c>
      <c r="C40" s="118">
        <v>98303</v>
      </c>
      <c r="D40" s="118">
        <v>672</v>
      </c>
      <c r="E40" s="118">
        <v>98016</v>
      </c>
      <c r="G40" s="3"/>
      <c r="H40" s="3"/>
    </row>
    <row r="41" spans="2:9" x14ac:dyDescent="0.2">
      <c r="B41" s="116" t="s">
        <v>89</v>
      </c>
      <c r="C41" s="118">
        <v>89456</v>
      </c>
      <c r="D41" s="118">
        <v>1978</v>
      </c>
      <c r="E41" s="118">
        <v>87825</v>
      </c>
      <c r="G41" s="3"/>
      <c r="H41" s="3"/>
    </row>
    <row r="42" spans="2:9" x14ac:dyDescent="0.2">
      <c r="B42" s="116" t="s">
        <v>90</v>
      </c>
      <c r="C42" s="118">
        <v>48478</v>
      </c>
      <c r="D42" s="118">
        <v>14112</v>
      </c>
      <c r="E42" s="118">
        <v>34600</v>
      </c>
      <c r="G42" s="3"/>
      <c r="H42" s="3"/>
    </row>
    <row r="43" spans="2:9" x14ac:dyDescent="0.2">
      <c r="B43" s="116" t="s">
        <v>91</v>
      </c>
      <c r="C43" s="118">
        <v>286127</v>
      </c>
      <c r="D43" s="118">
        <v>203832</v>
      </c>
      <c r="E43" s="118">
        <v>83774</v>
      </c>
      <c r="G43" s="3"/>
      <c r="H43" s="3"/>
    </row>
    <row r="44" spans="2:9" x14ac:dyDescent="0.2">
      <c r="B44" s="116" t="s">
        <v>92</v>
      </c>
      <c r="C44" s="118">
        <v>441446</v>
      </c>
      <c r="D44" s="118">
        <v>373830</v>
      </c>
      <c r="E44" s="118">
        <v>69703</v>
      </c>
      <c r="G44" s="3"/>
      <c r="H44" s="3"/>
    </row>
    <row r="45" spans="2:9" x14ac:dyDescent="0.2">
      <c r="B45" s="116" t="s">
        <v>93</v>
      </c>
      <c r="C45" s="118">
        <v>214754</v>
      </c>
      <c r="D45" s="118">
        <v>210521</v>
      </c>
      <c r="E45" s="118">
        <v>5261</v>
      </c>
      <c r="G45" s="3"/>
      <c r="H45" s="3"/>
    </row>
    <row r="46" spans="2:9" x14ac:dyDescent="0.2">
      <c r="B46" s="116" t="s">
        <v>94</v>
      </c>
      <c r="C46" s="118">
        <v>49227</v>
      </c>
      <c r="D46" s="118">
        <v>48757</v>
      </c>
      <c r="E46" s="118">
        <v>725</v>
      </c>
      <c r="G46" s="3"/>
      <c r="H46" s="3"/>
    </row>
    <row r="47" spans="2:9" x14ac:dyDescent="0.2">
      <c r="B47" s="116" t="s">
        <v>64</v>
      </c>
      <c r="C47" s="118">
        <v>4294</v>
      </c>
      <c r="D47" s="118">
        <v>3347</v>
      </c>
      <c r="E47" s="118">
        <v>980</v>
      </c>
      <c r="G47" s="3"/>
      <c r="H47" s="3"/>
    </row>
    <row r="48" spans="2:9" ht="12.75" customHeight="1" x14ac:dyDescent="0.2">
      <c r="B48" s="116"/>
      <c r="C48" s="124"/>
      <c r="D48" s="124"/>
      <c r="E48" s="124"/>
      <c r="G48" s="12"/>
      <c r="H48" s="12"/>
      <c r="I48" s="12"/>
    </row>
    <row r="49" spans="2:11" ht="12.75" customHeight="1" x14ac:dyDescent="0.2">
      <c r="B49" s="113" t="s">
        <v>0</v>
      </c>
      <c r="C49" s="180">
        <f>SUM(C50:C55)</f>
        <v>1258036</v>
      </c>
      <c r="D49" s="180">
        <f t="shared" ref="D49:E49" si="3">SUM(D50:D55)</f>
        <v>857355</v>
      </c>
      <c r="E49" s="180">
        <f t="shared" si="3"/>
        <v>406647</v>
      </c>
      <c r="G49" s="30"/>
      <c r="H49" s="30"/>
      <c r="I49" s="30"/>
    </row>
    <row r="50" spans="2:11" x14ac:dyDescent="0.2">
      <c r="B50" s="116" t="s">
        <v>1</v>
      </c>
      <c r="C50" s="118">
        <v>829783</v>
      </c>
      <c r="D50" s="118">
        <v>833927</v>
      </c>
      <c r="E50" s="118">
        <v>0</v>
      </c>
      <c r="G50" s="3"/>
      <c r="H50" s="3"/>
    </row>
    <row r="51" spans="2:11" x14ac:dyDescent="0.2">
      <c r="B51" s="116" t="s">
        <v>2</v>
      </c>
      <c r="C51" s="118">
        <v>110692</v>
      </c>
      <c r="D51" s="118">
        <v>20390</v>
      </c>
      <c r="E51" s="118">
        <v>90739</v>
      </c>
      <c r="G51" s="3"/>
      <c r="H51" s="3"/>
    </row>
    <row r="52" spans="2:11" x14ac:dyDescent="0.2">
      <c r="B52" s="116" t="s">
        <v>3</v>
      </c>
      <c r="C52" s="118">
        <v>116933</v>
      </c>
      <c r="D52" s="118">
        <v>2306</v>
      </c>
      <c r="E52" s="118">
        <v>115093</v>
      </c>
      <c r="G52" s="3"/>
      <c r="H52" s="3"/>
    </row>
    <row r="53" spans="2:11" x14ac:dyDescent="0.2">
      <c r="B53" s="116" t="s">
        <v>4</v>
      </c>
      <c r="C53" s="118">
        <v>92662</v>
      </c>
      <c r="D53" s="118">
        <v>396</v>
      </c>
      <c r="E53" s="118">
        <v>92660</v>
      </c>
      <c r="G53" s="3"/>
      <c r="H53" s="3"/>
    </row>
    <row r="54" spans="2:11" x14ac:dyDescent="0.2">
      <c r="B54" s="116" t="s">
        <v>5</v>
      </c>
      <c r="C54" s="118">
        <v>107775</v>
      </c>
      <c r="D54" s="118">
        <v>208</v>
      </c>
      <c r="E54" s="118">
        <v>108091</v>
      </c>
      <c r="G54" s="3"/>
      <c r="H54" s="3"/>
    </row>
    <row r="55" spans="2:11" x14ac:dyDescent="0.2">
      <c r="B55" s="116" t="s">
        <v>64</v>
      </c>
      <c r="C55" s="118">
        <v>191</v>
      </c>
      <c r="D55" s="118">
        <v>128</v>
      </c>
      <c r="E55" s="118">
        <v>64</v>
      </c>
      <c r="G55" s="3"/>
      <c r="H55" s="3"/>
    </row>
    <row r="56" spans="2:11" x14ac:dyDescent="0.2">
      <c r="B56" s="113"/>
      <c r="C56" s="119"/>
      <c r="D56" s="119"/>
      <c r="E56" s="119"/>
      <c r="G56" s="29"/>
      <c r="H56" s="29"/>
      <c r="I56" s="29"/>
    </row>
    <row r="57" spans="2:11" x14ac:dyDescent="0.2">
      <c r="B57" s="113" t="s">
        <v>7</v>
      </c>
      <c r="C57" s="162">
        <f>SUM(C58:C60)</f>
        <v>994499</v>
      </c>
      <c r="D57" s="163">
        <f>SUM(D58:D60)</f>
        <v>839911</v>
      </c>
      <c r="E57" s="162">
        <f>SUM(E58:E60)</f>
        <v>159464</v>
      </c>
      <c r="G57" s="30"/>
      <c r="H57" s="30"/>
      <c r="I57" s="30"/>
    </row>
    <row r="58" spans="2:11" x14ac:dyDescent="0.2">
      <c r="B58" s="116" t="s">
        <v>49</v>
      </c>
      <c r="C58" s="118">
        <v>386485</v>
      </c>
      <c r="D58" s="118">
        <v>356480</v>
      </c>
      <c r="E58" s="118">
        <v>32203</v>
      </c>
      <c r="G58" s="3"/>
      <c r="H58" s="3"/>
    </row>
    <row r="59" spans="2:11" x14ac:dyDescent="0.2">
      <c r="B59" s="116" t="s">
        <v>50</v>
      </c>
      <c r="C59" s="118">
        <v>574499</v>
      </c>
      <c r="D59" s="118">
        <v>453167</v>
      </c>
      <c r="E59" s="118">
        <v>123892</v>
      </c>
      <c r="G59" s="3"/>
      <c r="H59" s="3"/>
    </row>
    <row r="60" spans="2:11" ht="15.75" customHeight="1" thickBot="1" x14ac:dyDescent="0.25">
      <c r="B60" s="120" t="s">
        <v>64</v>
      </c>
      <c r="C60" s="118">
        <v>33515</v>
      </c>
      <c r="D60" s="118">
        <v>30264</v>
      </c>
      <c r="E60" s="118">
        <v>3369</v>
      </c>
      <c r="G60" s="28"/>
      <c r="H60" s="28"/>
    </row>
    <row r="61" spans="2:11" ht="152.25" customHeight="1" x14ac:dyDescent="0.2">
      <c r="B61" s="208" t="s">
        <v>129</v>
      </c>
      <c r="C61" s="199"/>
      <c r="D61" s="199"/>
      <c r="E61" s="199"/>
      <c r="G61" s="36"/>
      <c r="H61" s="36"/>
      <c r="I61" s="36"/>
    </row>
    <row r="62" spans="2:11" ht="12" customHeight="1" x14ac:dyDescent="0.2">
      <c r="C62" s="3"/>
      <c r="D62" s="3"/>
      <c r="E62" s="3"/>
      <c r="G62" s="30"/>
      <c r="H62" s="30"/>
      <c r="I62" s="30"/>
    </row>
    <row r="63" spans="2:11" x14ac:dyDescent="0.2">
      <c r="C63" s="3"/>
      <c r="D63" s="3"/>
      <c r="E63" s="3"/>
      <c r="F63" s="3"/>
      <c r="G63" s="3"/>
      <c r="I63"/>
      <c r="J63"/>
      <c r="K63"/>
    </row>
    <row r="64" spans="2:11" x14ac:dyDescent="0.2">
      <c r="C64" s="3"/>
      <c r="D64" s="3"/>
      <c r="E64" s="3"/>
      <c r="F64" s="3"/>
      <c r="G64" s="3"/>
      <c r="I64"/>
      <c r="J64"/>
      <c r="K64"/>
    </row>
    <row r="65" spans="3:11" x14ac:dyDescent="0.2">
      <c r="C65" s="3"/>
      <c r="D65" s="3"/>
      <c r="E65" s="3"/>
      <c r="F65" s="3"/>
      <c r="G65" s="3"/>
      <c r="I65"/>
      <c r="J65"/>
      <c r="K65"/>
    </row>
    <row r="66" spans="3:11" x14ac:dyDescent="0.2">
      <c r="C66" s="3"/>
      <c r="D66" s="3"/>
      <c r="E66" s="3"/>
      <c r="F66" s="3"/>
      <c r="G66" s="3"/>
      <c r="I66"/>
      <c r="J66"/>
      <c r="K66"/>
    </row>
    <row r="67" spans="3:11" x14ac:dyDescent="0.2">
      <c r="C67" s="28"/>
      <c r="D67" s="28"/>
      <c r="E67" s="28"/>
      <c r="F67" s="3"/>
      <c r="G67" s="3"/>
      <c r="I67"/>
      <c r="J67"/>
      <c r="K67"/>
    </row>
    <row r="68" spans="3:11" x14ac:dyDescent="0.2">
      <c r="C68" s="34"/>
      <c r="D68" s="3"/>
      <c r="E68" s="3"/>
      <c r="F68" s="3"/>
      <c r="G68" s="3"/>
      <c r="I68"/>
      <c r="J68"/>
      <c r="K68"/>
    </row>
    <row r="69" spans="3:11" x14ac:dyDescent="0.2">
      <c r="C69" s="31"/>
      <c r="D69" s="32"/>
      <c r="E69" s="32"/>
      <c r="F69" s="3"/>
      <c r="G69" s="3"/>
      <c r="I69"/>
      <c r="J69"/>
      <c r="K69"/>
    </row>
    <row r="70" spans="3:11" x14ac:dyDescent="0.2">
      <c r="C70" s="31"/>
      <c r="D70" s="32"/>
      <c r="E70" s="32"/>
      <c r="F70" s="3"/>
      <c r="G70" s="3"/>
      <c r="I70"/>
      <c r="J70"/>
      <c r="K70"/>
    </row>
    <row r="71" spans="3:11" x14ac:dyDescent="0.2">
      <c r="C71" s="31"/>
      <c r="D71" s="32"/>
      <c r="E71" s="32"/>
      <c r="F71" s="3"/>
      <c r="G71" s="3"/>
      <c r="I71"/>
      <c r="J71"/>
      <c r="K71"/>
    </row>
    <row r="72" spans="3:11" x14ac:dyDescent="0.2">
      <c r="C72" s="31"/>
      <c r="D72" s="32"/>
      <c r="E72" s="32"/>
      <c r="F72" s="3"/>
      <c r="G72" s="3"/>
      <c r="I72"/>
      <c r="J72"/>
      <c r="K72"/>
    </row>
    <row r="73" spans="3:11" x14ac:dyDescent="0.2">
      <c r="C73" s="3"/>
      <c r="D73" s="3"/>
      <c r="E73" s="3"/>
      <c r="F73" s="3"/>
      <c r="G73" s="3"/>
      <c r="I73"/>
      <c r="J73"/>
      <c r="K73"/>
    </row>
    <row r="74" spans="3:11" x14ac:dyDescent="0.2">
      <c r="C74" s="3"/>
      <c r="D74" s="3"/>
      <c r="E74" s="3"/>
      <c r="F74" s="3"/>
      <c r="G74" s="3"/>
      <c r="I74"/>
      <c r="J74"/>
      <c r="K74"/>
    </row>
    <row r="75" spans="3:11" x14ac:dyDescent="0.2">
      <c r="C75" s="35"/>
      <c r="D75" s="3"/>
      <c r="E75" s="3"/>
      <c r="F75" s="3"/>
      <c r="G75" s="3"/>
      <c r="I75"/>
      <c r="J75"/>
      <c r="K75"/>
    </row>
    <row r="76" spans="3:11" x14ac:dyDescent="0.2">
      <c r="C76" s="31"/>
      <c r="D76" s="32"/>
      <c r="E76" s="32"/>
      <c r="F76" s="3"/>
      <c r="G76" s="3"/>
      <c r="I76"/>
      <c r="J76"/>
      <c r="K76"/>
    </row>
    <row r="77" spans="3:11" x14ac:dyDescent="0.2">
      <c r="C77" s="31"/>
      <c r="D77" s="32"/>
      <c r="E77" s="32"/>
      <c r="F77" s="3"/>
      <c r="G77" s="3"/>
      <c r="I77"/>
      <c r="J77"/>
      <c r="K77"/>
    </row>
    <row r="78" spans="3:11" x14ac:dyDescent="0.2">
      <c r="C78" s="31"/>
      <c r="D78" s="32"/>
      <c r="E78" s="32"/>
      <c r="F78" s="3"/>
      <c r="G78" s="3"/>
      <c r="I78"/>
      <c r="J78"/>
      <c r="K78"/>
    </row>
    <row r="79" spans="3:11" x14ac:dyDescent="0.2">
      <c r="C79" s="31"/>
      <c r="D79" s="32"/>
      <c r="E79" s="32"/>
      <c r="F79" s="3"/>
      <c r="G79" s="3"/>
      <c r="I79"/>
      <c r="J79"/>
      <c r="K79"/>
    </row>
    <row r="80" spans="3:11" x14ac:dyDescent="0.2">
      <c r="C80" s="3"/>
      <c r="D80" s="3"/>
      <c r="E80" s="3"/>
      <c r="F80" s="3"/>
      <c r="G80" s="3"/>
      <c r="I80"/>
      <c r="J80"/>
      <c r="K80"/>
    </row>
    <row r="81" spans="2:11" x14ac:dyDescent="0.2">
      <c r="C81" s="3"/>
      <c r="D81" s="3"/>
      <c r="E81" s="3"/>
      <c r="F81" s="3"/>
      <c r="G81" s="3"/>
      <c r="I81"/>
      <c r="J81"/>
      <c r="K81"/>
    </row>
    <row r="82" spans="2:11" x14ac:dyDescent="0.2">
      <c r="C82" s="35"/>
      <c r="D82" s="3"/>
      <c r="E82" s="3"/>
      <c r="F82" s="3"/>
      <c r="G82" s="3"/>
      <c r="I82"/>
      <c r="J82"/>
      <c r="K82"/>
    </row>
    <row r="83" spans="2:11" x14ac:dyDescent="0.2">
      <c r="C83" s="31"/>
      <c r="D83" s="32"/>
      <c r="E83" s="32"/>
      <c r="F83" s="3"/>
      <c r="G83" s="3"/>
      <c r="I83"/>
      <c r="J83"/>
      <c r="K83"/>
    </row>
    <row r="84" spans="2:11" x14ac:dyDescent="0.2">
      <c r="C84" s="3"/>
      <c r="D84" s="3"/>
      <c r="E84" s="3"/>
      <c r="F84" s="3"/>
      <c r="G84" s="3"/>
      <c r="I84"/>
      <c r="J84"/>
      <c r="K84"/>
    </row>
    <row r="85" spans="2:11" x14ac:dyDescent="0.2">
      <c r="C85" s="3"/>
      <c r="D85" s="3"/>
      <c r="E85" s="3"/>
      <c r="F85" s="3"/>
      <c r="G85" s="3"/>
      <c r="I85"/>
      <c r="J85"/>
      <c r="K85"/>
    </row>
    <row r="86" spans="2:11" x14ac:dyDescent="0.2">
      <c r="C86" s="3"/>
      <c r="D86" s="3"/>
      <c r="E86" s="3"/>
      <c r="F86" s="3"/>
      <c r="G86" s="3"/>
      <c r="I86"/>
      <c r="J86"/>
      <c r="K86"/>
    </row>
    <row r="87" spans="2:11" x14ac:dyDescent="0.2">
      <c r="B87" s="6"/>
      <c r="C87" s="3"/>
      <c r="D87" s="3"/>
      <c r="E87" s="3"/>
      <c r="F87" s="3"/>
      <c r="G87" s="3"/>
      <c r="I87"/>
      <c r="J87"/>
      <c r="K87"/>
    </row>
    <row r="88" spans="2:11" x14ac:dyDescent="0.2">
      <c r="B88" s="6"/>
      <c r="C88" s="3"/>
      <c r="D88" s="3"/>
      <c r="E88" s="3"/>
      <c r="F88" s="3"/>
      <c r="G88" s="3"/>
      <c r="I88"/>
      <c r="J88"/>
      <c r="K88"/>
    </row>
    <row r="89" spans="2:11" x14ac:dyDescent="0.2">
      <c r="B89" s="6"/>
      <c r="C89" s="3"/>
      <c r="D89" s="3"/>
      <c r="E89" s="3"/>
      <c r="F89" s="3"/>
      <c r="G89" s="3"/>
      <c r="I89"/>
      <c r="J89"/>
      <c r="K89"/>
    </row>
    <row r="90" spans="2:11" x14ac:dyDescent="0.2">
      <c r="B90" s="6"/>
      <c r="C90" s="3"/>
      <c r="D90" s="3"/>
      <c r="E90" s="3"/>
      <c r="F90" s="3"/>
      <c r="G90" s="3"/>
      <c r="I90"/>
      <c r="J90"/>
      <c r="K90"/>
    </row>
    <row r="91" spans="2:11" ht="12.75" customHeight="1" x14ac:dyDescent="0.2">
      <c r="B91" s="6"/>
      <c r="C91" s="35"/>
      <c r="D91" s="3"/>
      <c r="E91" s="3"/>
      <c r="F91" s="3"/>
      <c r="G91" s="3"/>
      <c r="I91"/>
      <c r="J91"/>
      <c r="K91"/>
    </row>
    <row r="92" spans="2:11" ht="13.5" customHeight="1" x14ac:dyDescent="0.2">
      <c r="B92" s="6"/>
      <c r="C92" s="31"/>
      <c r="D92" s="32"/>
      <c r="E92" s="32"/>
      <c r="F92" s="3"/>
      <c r="G92" s="3"/>
      <c r="I92"/>
      <c r="J92"/>
      <c r="K92"/>
    </row>
    <row r="93" spans="2:11" x14ac:dyDescent="0.2">
      <c r="B93" s="6"/>
      <c r="C93" s="3"/>
      <c r="D93" s="3"/>
      <c r="E93" s="3"/>
      <c r="F93" s="3"/>
      <c r="G93" s="3"/>
      <c r="I93"/>
      <c r="J93"/>
      <c r="K93"/>
    </row>
    <row r="94" spans="2:11" x14ac:dyDescent="0.2">
      <c r="B94" s="6"/>
      <c r="C94" s="3"/>
      <c r="D94" s="3"/>
      <c r="E94" s="3"/>
      <c r="F94" s="3"/>
      <c r="G94" s="3"/>
      <c r="I94"/>
      <c r="J94"/>
      <c r="K94"/>
    </row>
    <row r="95" spans="2:11" x14ac:dyDescent="0.2">
      <c r="B95" s="6"/>
      <c r="C95" s="3"/>
      <c r="D95" s="3"/>
      <c r="E95" s="3"/>
      <c r="F95" s="3"/>
      <c r="G95" s="3"/>
      <c r="I95"/>
      <c r="J95"/>
      <c r="K95"/>
    </row>
    <row r="96" spans="2:11" x14ac:dyDescent="0.2">
      <c r="B96" s="6"/>
      <c r="C96" s="3"/>
      <c r="D96" s="3"/>
      <c r="E96" s="3"/>
      <c r="F96" s="3"/>
      <c r="G96" s="3"/>
      <c r="I96"/>
      <c r="J96"/>
      <c r="K96"/>
    </row>
    <row r="97" spans="2:11" x14ac:dyDescent="0.2">
      <c r="B97" s="6"/>
      <c r="C97" s="3"/>
      <c r="D97" s="3"/>
      <c r="E97" s="3"/>
      <c r="F97" s="3"/>
      <c r="G97" s="3"/>
      <c r="I97"/>
      <c r="J97"/>
      <c r="K97"/>
    </row>
    <row r="98" spans="2:11" x14ac:dyDescent="0.2">
      <c r="B98" s="6"/>
      <c r="C98" s="3"/>
      <c r="D98" s="3"/>
      <c r="E98" s="3"/>
      <c r="F98" s="3"/>
      <c r="G98" s="3"/>
      <c r="I98"/>
      <c r="J98"/>
      <c r="K98"/>
    </row>
    <row r="99" spans="2:11" x14ac:dyDescent="0.2">
      <c r="B99" s="6"/>
      <c r="C99" s="3"/>
      <c r="D99" s="3"/>
      <c r="E99" s="3"/>
      <c r="F99" s="3"/>
      <c r="G99" s="3"/>
      <c r="I99"/>
      <c r="J99"/>
      <c r="K99"/>
    </row>
    <row r="100" spans="2:11" x14ac:dyDescent="0.2">
      <c r="B100" s="6"/>
      <c r="C100" s="3"/>
      <c r="D100" s="3"/>
      <c r="E100" s="3"/>
      <c r="F100" s="3"/>
      <c r="G100" s="3"/>
      <c r="I100"/>
      <c r="J100"/>
      <c r="K100"/>
    </row>
    <row r="101" spans="2:11" x14ac:dyDescent="0.2">
      <c r="C101" s="35"/>
      <c r="D101" s="3"/>
      <c r="E101" s="3"/>
      <c r="F101" s="3"/>
      <c r="G101" s="3"/>
      <c r="I101"/>
      <c r="J101"/>
      <c r="K101"/>
    </row>
    <row r="102" spans="2:11" x14ac:dyDescent="0.2">
      <c r="C102" s="31"/>
      <c r="D102" s="32"/>
      <c r="E102" s="32"/>
      <c r="F102" s="3"/>
      <c r="G102" s="3"/>
      <c r="I102"/>
      <c r="J102"/>
      <c r="K102"/>
    </row>
    <row r="103" spans="2:11" x14ac:dyDescent="0.2">
      <c r="C103" s="3"/>
      <c r="D103" s="3"/>
      <c r="E103" s="3"/>
      <c r="F103" s="3"/>
      <c r="G103" s="3"/>
      <c r="I103"/>
      <c r="J103"/>
      <c r="K103"/>
    </row>
    <row r="104" spans="2:11" x14ac:dyDescent="0.2">
      <c r="C104" s="3"/>
      <c r="D104" s="3"/>
      <c r="E104" s="3"/>
      <c r="F104" s="3"/>
      <c r="G104" s="3"/>
      <c r="I104"/>
      <c r="J104"/>
      <c r="K104"/>
    </row>
    <row r="105" spans="2:11" x14ac:dyDescent="0.2">
      <c r="C105" s="3"/>
      <c r="D105" s="3"/>
      <c r="E105" s="3"/>
      <c r="F105" s="3"/>
      <c r="G105" s="3"/>
      <c r="I105"/>
      <c r="J105"/>
      <c r="K105"/>
    </row>
    <row r="106" spans="2:11" x14ac:dyDescent="0.2">
      <c r="C106" s="3"/>
      <c r="D106" s="3"/>
      <c r="E106" s="3"/>
      <c r="F106" s="3"/>
      <c r="G106" s="3"/>
      <c r="I106"/>
      <c r="J106"/>
      <c r="K106"/>
    </row>
    <row r="107" spans="2:11" x14ac:dyDescent="0.2">
      <c r="C107" s="3"/>
      <c r="D107" s="3"/>
      <c r="E107" s="3"/>
      <c r="F107" s="3"/>
      <c r="G107" s="3"/>
      <c r="I107"/>
      <c r="J107"/>
      <c r="K107"/>
    </row>
    <row r="108" spans="2:11" x14ac:dyDescent="0.2">
      <c r="C108" s="35"/>
      <c r="D108" s="3"/>
      <c r="E108" s="3"/>
      <c r="F108" s="3"/>
      <c r="G108" s="3"/>
      <c r="I108"/>
      <c r="J108"/>
      <c r="K108"/>
    </row>
    <row r="109" spans="2:11" x14ac:dyDescent="0.2">
      <c r="C109" s="31"/>
      <c r="D109" s="31"/>
      <c r="E109" s="31"/>
      <c r="F109" s="3"/>
      <c r="G109" s="3"/>
      <c r="I109"/>
      <c r="J109"/>
      <c r="K109"/>
    </row>
    <row r="110" spans="2:11" x14ac:dyDescent="0.2">
      <c r="C110" s="3"/>
      <c r="D110" s="3"/>
      <c r="E110" s="3"/>
      <c r="F110" s="3"/>
      <c r="G110" s="3"/>
      <c r="I110"/>
      <c r="J110"/>
      <c r="K110"/>
    </row>
    <row r="111" spans="2:11" x14ac:dyDescent="0.2">
      <c r="C111" s="3"/>
      <c r="D111" s="3"/>
      <c r="E111" s="3"/>
      <c r="F111" s="3"/>
      <c r="G111" s="3"/>
      <c r="I111"/>
      <c r="J111"/>
      <c r="K111"/>
    </row>
    <row r="112" spans="2:11" x14ac:dyDescent="0.2">
      <c r="C112" s="35"/>
      <c r="D112" s="3"/>
      <c r="E112" s="3"/>
      <c r="F112" s="3"/>
      <c r="G112" s="3"/>
      <c r="I112"/>
      <c r="J112"/>
      <c r="K112"/>
    </row>
    <row r="113" spans="3:11" x14ac:dyDescent="0.2">
      <c r="C113" s="31"/>
      <c r="D113" s="32"/>
      <c r="E113" s="32"/>
      <c r="F113" s="3"/>
      <c r="G113" s="3"/>
      <c r="I113"/>
      <c r="J113"/>
      <c r="K113"/>
    </row>
    <row r="114" spans="3:11" x14ac:dyDescent="0.2">
      <c r="C114" s="3"/>
      <c r="D114" s="3"/>
      <c r="E114" s="3"/>
      <c r="F114" s="3"/>
      <c r="G114" s="3"/>
      <c r="I114"/>
      <c r="J114"/>
      <c r="K114"/>
    </row>
    <row r="115" spans="3:11" x14ac:dyDescent="0.2">
      <c r="C115" s="3"/>
      <c r="D115" s="3"/>
      <c r="E115" s="3"/>
      <c r="F115" s="3"/>
      <c r="G115" s="3"/>
      <c r="I115"/>
      <c r="J115"/>
      <c r="K115"/>
    </row>
    <row r="116" spans="3:11" x14ac:dyDescent="0.2">
      <c r="C116" s="35"/>
      <c r="D116" s="3"/>
      <c r="E116" s="3"/>
      <c r="F116" s="3"/>
      <c r="G116" s="3"/>
      <c r="I116"/>
      <c r="J116"/>
      <c r="K116"/>
    </row>
    <row r="117" spans="3:11" x14ac:dyDescent="0.2">
      <c r="C117" s="31"/>
      <c r="D117" s="32"/>
      <c r="E117" s="32"/>
      <c r="F117" s="3"/>
      <c r="G117" s="3"/>
      <c r="I117"/>
      <c r="J117"/>
      <c r="K117"/>
    </row>
    <row r="118" spans="3:11" x14ac:dyDescent="0.2">
      <c r="E118" s="3"/>
      <c r="F118" s="3"/>
      <c r="G118" s="3"/>
      <c r="I118"/>
      <c r="J118"/>
      <c r="K118"/>
    </row>
    <row r="119" spans="3:11" x14ac:dyDescent="0.2">
      <c r="F119" s="3"/>
      <c r="G119" s="3"/>
      <c r="I119"/>
      <c r="J119"/>
      <c r="K119"/>
    </row>
  </sheetData>
  <mergeCells count="2">
    <mergeCell ref="B2:E2"/>
    <mergeCell ref="B61:E61"/>
  </mergeCells>
  <phoneticPr fontId="5" type="noConversion"/>
  <pageMargins left="0.75" right="0.75" top="0.4" bottom="0.4" header="0.5" footer="0.5"/>
  <pageSetup scale="9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K121"/>
  <sheetViews>
    <sheetView zoomScale="80" zoomScaleNormal="80" workbookViewId="0">
      <selection activeCell="H5" sqref="H5"/>
    </sheetView>
  </sheetViews>
  <sheetFormatPr defaultRowHeight="12.75" x14ac:dyDescent="0.2"/>
  <cols>
    <col min="1" max="1" width="5.7109375" customWidth="1"/>
    <col min="2" max="2" width="38.85546875" customWidth="1"/>
    <col min="3" max="3" width="17.140625" customWidth="1"/>
    <col min="4" max="4" width="17.28515625" customWidth="1"/>
    <col min="5" max="5" width="17.140625" customWidth="1"/>
    <col min="7" max="7" width="14.5703125" customWidth="1"/>
    <col min="8" max="11" width="14.140625" style="3" customWidth="1"/>
  </cols>
  <sheetData>
    <row r="1" spans="2:9" ht="20.100000000000001" customHeight="1" thickBot="1" x14ac:dyDescent="0.25">
      <c r="B1" s="110"/>
      <c r="C1" s="111"/>
      <c r="D1" s="111"/>
      <c r="E1" s="111"/>
    </row>
    <row r="2" spans="2:9" ht="42" customHeight="1" thickBot="1" x14ac:dyDescent="0.25">
      <c r="B2" s="209" t="s">
        <v>122</v>
      </c>
      <c r="C2" s="210"/>
      <c r="D2" s="210"/>
      <c r="E2" s="211"/>
    </row>
    <row r="3" spans="2:9" ht="56.25" customHeight="1" thickBot="1" x14ac:dyDescent="0.3">
      <c r="B3" s="92" t="s">
        <v>71</v>
      </c>
      <c r="C3" s="109" t="s">
        <v>8</v>
      </c>
      <c r="D3" s="109" t="s">
        <v>59</v>
      </c>
      <c r="E3" s="109" t="s">
        <v>65</v>
      </c>
    </row>
    <row r="4" spans="2:9" x14ac:dyDescent="0.2">
      <c r="B4" s="113"/>
      <c r="C4" s="114"/>
      <c r="D4" s="114"/>
      <c r="E4" s="114"/>
      <c r="G4" s="50"/>
      <c r="H4" s="40"/>
      <c r="I4" s="40"/>
    </row>
    <row r="5" spans="2:9" ht="25.5" x14ac:dyDescent="0.2">
      <c r="B5" s="113" t="s">
        <v>130</v>
      </c>
      <c r="C5" s="177">
        <v>301936.85449708166</v>
      </c>
      <c r="D5" s="177">
        <v>171180.55558785892</v>
      </c>
      <c r="E5" s="177">
        <v>131627.1653034011</v>
      </c>
      <c r="G5" s="1"/>
      <c r="H5"/>
      <c r="I5" s="1"/>
    </row>
    <row r="6" spans="2:9" x14ac:dyDescent="0.2">
      <c r="B6" s="113"/>
      <c r="C6" s="122"/>
      <c r="D6" s="122"/>
      <c r="E6" s="122"/>
      <c r="F6" s="11"/>
      <c r="G6" s="18"/>
      <c r="H6"/>
    </row>
    <row r="7" spans="2:9" x14ac:dyDescent="0.2">
      <c r="B7" s="113" t="s">
        <v>72</v>
      </c>
      <c r="C7" s="162">
        <f>SUM(C8:C13)</f>
        <v>218529</v>
      </c>
      <c r="D7" s="162">
        <f>SUM(D8:D13)</f>
        <v>169236</v>
      </c>
      <c r="E7" s="162">
        <f>SUM(E8:E13)</f>
        <v>49994</v>
      </c>
      <c r="F7" s="11"/>
      <c r="G7" s="23"/>
      <c r="H7"/>
    </row>
    <row r="8" spans="2:9" x14ac:dyDescent="0.2">
      <c r="B8" s="116" t="s">
        <v>73</v>
      </c>
      <c r="C8" s="118">
        <v>88766</v>
      </c>
      <c r="D8" s="118">
        <v>47721</v>
      </c>
      <c r="E8" s="118">
        <v>41224</v>
      </c>
      <c r="F8" s="11"/>
      <c r="G8" s="23"/>
      <c r="H8"/>
    </row>
    <row r="9" spans="2:9" x14ac:dyDescent="0.2">
      <c r="B9" s="116" t="s">
        <v>74</v>
      </c>
      <c r="C9" s="118">
        <v>129233</v>
      </c>
      <c r="D9" s="118">
        <v>121032</v>
      </c>
      <c r="E9" s="118">
        <v>8720</v>
      </c>
      <c r="H9"/>
    </row>
    <row r="10" spans="2:9" x14ac:dyDescent="0.2">
      <c r="B10" s="116" t="s">
        <v>101</v>
      </c>
      <c r="C10" s="118">
        <v>73</v>
      </c>
      <c r="D10" s="118">
        <v>67</v>
      </c>
      <c r="E10" s="118">
        <v>6</v>
      </c>
      <c r="H10"/>
    </row>
    <row r="11" spans="2:9" x14ac:dyDescent="0.2">
      <c r="B11" s="116" t="s">
        <v>102</v>
      </c>
      <c r="C11" s="118">
        <v>285</v>
      </c>
      <c r="D11" s="118">
        <v>284</v>
      </c>
      <c r="E11" s="118">
        <v>3</v>
      </c>
      <c r="H11"/>
    </row>
    <row r="12" spans="2:9" x14ac:dyDescent="0.2">
      <c r="B12" s="116" t="s">
        <v>95</v>
      </c>
      <c r="C12" s="118">
        <v>16</v>
      </c>
      <c r="D12" s="118">
        <v>16</v>
      </c>
      <c r="E12" s="118">
        <v>0</v>
      </c>
      <c r="H12"/>
    </row>
    <row r="13" spans="2:9" x14ac:dyDescent="0.2">
      <c r="B13" s="116" t="s">
        <v>64</v>
      </c>
      <c r="C13" s="118">
        <v>156</v>
      </c>
      <c r="D13" s="118">
        <v>116</v>
      </c>
      <c r="E13" s="118">
        <v>41</v>
      </c>
      <c r="H13"/>
    </row>
    <row r="14" spans="2:9" x14ac:dyDescent="0.2">
      <c r="B14" s="113"/>
      <c r="C14" s="123"/>
      <c r="D14" s="123"/>
      <c r="E14" s="123"/>
      <c r="G14" s="29"/>
      <c r="H14" s="45"/>
      <c r="I14" s="29"/>
    </row>
    <row r="15" spans="2:9" x14ac:dyDescent="0.2">
      <c r="B15" s="113" t="s">
        <v>75</v>
      </c>
      <c r="C15" s="162">
        <f>SUM(C16:C21)</f>
        <v>83146</v>
      </c>
      <c r="D15" s="162">
        <f>SUM(D16:D21)</f>
        <v>1894</v>
      </c>
      <c r="E15" s="162">
        <f>SUM(E16:E21)</f>
        <v>81420</v>
      </c>
      <c r="G15" s="3"/>
    </row>
    <row r="16" spans="2:9" x14ac:dyDescent="0.2">
      <c r="B16" s="116" t="s">
        <v>73</v>
      </c>
      <c r="C16" s="118">
        <v>41765</v>
      </c>
      <c r="D16" s="118">
        <v>1185</v>
      </c>
      <c r="E16" s="118">
        <v>40669</v>
      </c>
      <c r="G16" s="3"/>
    </row>
    <row r="17" spans="2:9" x14ac:dyDescent="0.2">
      <c r="B17" s="116" t="s">
        <v>74</v>
      </c>
      <c r="C17" s="118">
        <v>41304</v>
      </c>
      <c r="D17" s="118">
        <v>699</v>
      </c>
      <c r="E17" s="118">
        <v>40684</v>
      </c>
      <c r="G17" s="3"/>
    </row>
    <row r="18" spans="2:9" x14ac:dyDescent="0.2">
      <c r="B18" s="116" t="s">
        <v>101</v>
      </c>
      <c r="C18" s="118">
        <v>4</v>
      </c>
      <c r="D18" s="118">
        <v>3</v>
      </c>
      <c r="E18" s="118">
        <v>1</v>
      </c>
      <c r="G18" s="3"/>
    </row>
    <row r="19" spans="2:9" x14ac:dyDescent="0.2">
      <c r="B19" s="116" t="s">
        <v>102</v>
      </c>
      <c r="C19" s="118">
        <v>12</v>
      </c>
      <c r="D19" s="118">
        <v>6</v>
      </c>
      <c r="E19" s="118">
        <v>6</v>
      </c>
      <c r="G19" s="3"/>
    </row>
    <row r="20" spans="2:9" x14ac:dyDescent="0.2">
      <c r="B20" s="116" t="s">
        <v>95</v>
      </c>
      <c r="C20" s="118">
        <v>0</v>
      </c>
      <c r="D20" s="118">
        <v>0</v>
      </c>
      <c r="E20" s="118">
        <v>0</v>
      </c>
      <c r="G20" s="3"/>
    </row>
    <row r="21" spans="2:9" x14ac:dyDescent="0.2">
      <c r="B21" s="116" t="s">
        <v>64</v>
      </c>
      <c r="C21" s="118">
        <v>61</v>
      </c>
      <c r="D21" s="118">
        <v>1</v>
      </c>
      <c r="E21" s="118">
        <v>60</v>
      </c>
      <c r="G21" s="3"/>
    </row>
    <row r="22" spans="2:9" x14ac:dyDescent="0.2">
      <c r="B22" s="113"/>
      <c r="C22" s="119"/>
      <c r="D22" s="119"/>
      <c r="E22" s="119"/>
      <c r="G22" s="29"/>
      <c r="H22" s="29"/>
      <c r="I22" s="29"/>
    </row>
    <row r="23" spans="2:9" x14ac:dyDescent="0.2">
      <c r="B23" s="113" t="s">
        <v>76</v>
      </c>
      <c r="C23" s="177">
        <f>SUM(C24:C26)</f>
        <v>301937</v>
      </c>
      <c r="D23" s="177">
        <f t="shared" ref="D23:E23" si="0">SUM(D24:D26)</f>
        <v>171181</v>
      </c>
      <c r="E23" s="177">
        <f t="shared" si="0"/>
        <v>131627</v>
      </c>
      <c r="G23" s="30"/>
      <c r="H23" s="30"/>
      <c r="I23" s="30"/>
    </row>
    <row r="24" spans="2:9" x14ac:dyDescent="0.2">
      <c r="B24" s="116" t="s">
        <v>77</v>
      </c>
      <c r="C24" s="118">
        <v>249400</v>
      </c>
      <c r="D24" s="118">
        <v>149306</v>
      </c>
      <c r="E24" s="118">
        <v>100759</v>
      </c>
      <c r="G24" s="3"/>
    </row>
    <row r="25" spans="2:9" x14ac:dyDescent="0.2">
      <c r="B25" s="116" t="s">
        <v>78</v>
      </c>
      <c r="C25" s="118">
        <v>48609</v>
      </c>
      <c r="D25" s="118">
        <v>20058</v>
      </c>
      <c r="E25" s="118">
        <v>28746</v>
      </c>
      <c r="G25" s="3"/>
    </row>
    <row r="26" spans="2:9" x14ac:dyDescent="0.2">
      <c r="B26" s="116" t="s">
        <v>64</v>
      </c>
      <c r="C26" s="118">
        <v>3928</v>
      </c>
      <c r="D26" s="118">
        <v>1817</v>
      </c>
      <c r="E26" s="118">
        <v>2122</v>
      </c>
      <c r="G26" s="3"/>
    </row>
    <row r="27" spans="2:9" x14ac:dyDescent="0.2">
      <c r="B27" s="113"/>
      <c r="C27" s="119"/>
      <c r="D27" s="119"/>
      <c r="E27" s="119"/>
      <c r="G27" s="12"/>
      <c r="H27" s="12"/>
      <c r="I27" s="12"/>
    </row>
    <row r="28" spans="2:9" x14ac:dyDescent="0.2">
      <c r="B28" s="113" t="s">
        <v>79</v>
      </c>
      <c r="C28" s="177">
        <f>SUM(C29:C36)</f>
        <v>301936</v>
      </c>
      <c r="D28" s="177">
        <f t="shared" ref="D28:E28" si="1">SUM(D29:D36)</f>
        <v>171180</v>
      </c>
      <c r="E28" s="177">
        <f t="shared" si="1"/>
        <v>131628</v>
      </c>
      <c r="G28" s="30"/>
      <c r="H28" s="30"/>
      <c r="I28" s="30"/>
    </row>
    <row r="29" spans="2:9" x14ac:dyDescent="0.2">
      <c r="B29" s="116" t="s">
        <v>80</v>
      </c>
      <c r="C29" s="118">
        <v>114165</v>
      </c>
      <c r="D29" s="118">
        <v>80897</v>
      </c>
      <c r="E29" s="118">
        <v>33593</v>
      </c>
      <c r="G29" s="3"/>
    </row>
    <row r="30" spans="2:9" x14ac:dyDescent="0.2">
      <c r="B30" s="116" t="s">
        <v>81</v>
      </c>
      <c r="C30" s="118">
        <v>36394</v>
      </c>
      <c r="D30" s="118">
        <v>14907</v>
      </c>
      <c r="E30" s="118">
        <v>21635</v>
      </c>
      <c r="G30" s="3"/>
    </row>
    <row r="31" spans="2:9" x14ac:dyDescent="0.2">
      <c r="B31" s="116" t="s">
        <v>82</v>
      </c>
      <c r="C31" s="118">
        <v>118488</v>
      </c>
      <c r="D31" s="118">
        <v>61996</v>
      </c>
      <c r="E31" s="118">
        <v>56785</v>
      </c>
      <c r="G31" s="3"/>
    </row>
    <row r="32" spans="2:9" x14ac:dyDescent="0.2">
      <c r="B32" s="116" t="s">
        <v>83</v>
      </c>
      <c r="C32" s="118">
        <v>2274</v>
      </c>
      <c r="D32" s="118">
        <v>1352</v>
      </c>
      <c r="E32" s="118">
        <v>931</v>
      </c>
      <c r="G32" s="3"/>
    </row>
    <row r="33" spans="2:11" x14ac:dyDescent="0.2">
      <c r="B33" s="116" t="s">
        <v>84</v>
      </c>
      <c r="C33" s="118">
        <v>6019</v>
      </c>
      <c r="D33" s="118">
        <v>2538</v>
      </c>
      <c r="E33" s="118">
        <v>3500</v>
      </c>
      <c r="G33" s="3"/>
    </row>
    <row r="34" spans="2:11" x14ac:dyDescent="0.2">
      <c r="B34" s="116" t="s">
        <v>85</v>
      </c>
      <c r="C34" s="118">
        <v>3553</v>
      </c>
      <c r="D34" s="118">
        <v>996</v>
      </c>
      <c r="E34" s="118">
        <v>2568</v>
      </c>
      <c r="G34" s="3"/>
    </row>
    <row r="35" spans="2:11" x14ac:dyDescent="0.2">
      <c r="B35" s="116" t="s">
        <v>113</v>
      </c>
      <c r="C35" s="118">
        <v>15441</v>
      </c>
      <c r="D35" s="118">
        <v>5675</v>
      </c>
      <c r="E35" s="118">
        <v>9814</v>
      </c>
      <c r="G35" s="3"/>
    </row>
    <row r="36" spans="2:11" x14ac:dyDescent="0.2">
      <c r="B36" s="116" t="s">
        <v>64</v>
      </c>
      <c r="C36" s="118">
        <v>5602</v>
      </c>
      <c r="D36" s="118">
        <v>2819</v>
      </c>
      <c r="E36" s="118">
        <v>2802</v>
      </c>
      <c r="G36" s="3"/>
    </row>
    <row r="37" spans="2:11" x14ac:dyDescent="0.2">
      <c r="B37" s="113"/>
      <c r="C37" s="119"/>
      <c r="D37" s="119"/>
      <c r="E37" s="119"/>
      <c r="G37" s="12"/>
      <c r="H37" s="12"/>
      <c r="I37" s="12"/>
    </row>
    <row r="38" spans="2:11" x14ac:dyDescent="0.2">
      <c r="B38" s="113" t="s">
        <v>86</v>
      </c>
      <c r="C38" s="177">
        <f>SUM(C39:C47)</f>
        <v>301938</v>
      </c>
      <c r="D38" s="177">
        <f t="shared" ref="D38:E38" si="2">SUM(D39:D47)</f>
        <v>171179</v>
      </c>
      <c r="E38" s="177">
        <f t="shared" si="2"/>
        <v>131625</v>
      </c>
      <c r="G38" s="30"/>
      <c r="H38" s="30"/>
      <c r="I38" s="30"/>
    </row>
    <row r="39" spans="2:11" x14ac:dyDescent="0.2">
      <c r="B39" s="116" t="s">
        <v>87</v>
      </c>
      <c r="C39" s="118">
        <v>8923</v>
      </c>
      <c r="D39" s="118">
        <v>117</v>
      </c>
      <c r="E39" s="118">
        <v>8847</v>
      </c>
      <c r="G39" s="3"/>
    </row>
    <row r="40" spans="2:11" x14ac:dyDescent="0.2">
      <c r="B40" s="116" t="s">
        <v>88</v>
      </c>
      <c r="C40" s="118">
        <v>32842</v>
      </c>
      <c r="D40" s="118">
        <v>62</v>
      </c>
      <c r="E40" s="118">
        <v>32867</v>
      </c>
      <c r="G40" s="3"/>
    </row>
    <row r="41" spans="2:11" x14ac:dyDescent="0.2">
      <c r="B41" s="116" t="s">
        <v>89</v>
      </c>
      <c r="C41" s="118">
        <v>28727</v>
      </c>
      <c r="D41" s="118">
        <v>213</v>
      </c>
      <c r="E41" s="118">
        <v>28545</v>
      </c>
      <c r="G41" s="3"/>
    </row>
    <row r="42" spans="2:11" x14ac:dyDescent="0.2">
      <c r="B42" s="116" t="s">
        <v>90</v>
      </c>
      <c r="C42" s="118">
        <v>12585</v>
      </c>
      <c r="D42" s="118">
        <v>1472</v>
      </c>
      <c r="E42" s="118">
        <v>11120</v>
      </c>
      <c r="G42" s="3"/>
    </row>
    <row r="43" spans="2:11" x14ac:dyDescent="0.2">
      <c r="B43" s="116" t="s">
        <v>91</v>
      </c>
      <c r="C43" s="118">
        <v>67260</v>
      </c>
      <c r="D43" s="118">
        <v>41208</v>
      </c>
      <c r="E43" s="118">
        <v>26304</v>
      </c>
      <c r="G43" s="3"/>
    </row>
    <row r="44" spans="2:11" x14ac:dyDescent="0.2">
      <c r="B44" s="116" t="s">
        <v>92</v>
      </c>
      <c r="C44" s="118">
        <v>90198</v>
      </c>
      <c r="D44" s="118">
        <v>68483</v>
      </c>
      <c r="E44" s="118">
        <v>21956</v>
      </c>
      <c r="G44" s="3"/>
      <c r="K44"/>
    </row>
    <row r="45" spans="2:11" x14ac:dyDescent="0.2">
      <c r="B45" s="116" t="s">
        <v>93</v>
      </c>
      <c r="C45" s="118">
        <v>51039</v>
      </c>
      <c r="D45" s="118">
        <v>49686</v>
      </c>
      <c r="E45" s="118">
        <v>1516</v>
      </c>
      <c r="G45" s="3"/>
    </row>
    <row r="46" spans="2:11" x14ac:dyDescent="0.2">
      <c r="B46" s="116" t="s">
        <v>94</v>
      </c>
      <c r="C46" s="118">
        <v>9860</v>
      </c>
      <c r="D46" s="118">
        <v>9709</v>
      </c>
      <c r="E46" s="118">
        <v>193</v>
      </c>
      <c r="G46" s="3"/>
    </row>
    <row r="47" spans="2:11" x14ac:dyDescent="0.2">
      <c r="B47" s="116" t="s">
        <v>64</v>
      </c>
      <c r="C47" s="118">
        <v>504</v>
      </c>
      <c r="D47" s="118">
        <v>229</v>
      </c>
      <c r="E47" s="118">
        <v>277</v>
      </c>
      <c r="G47" s="3"/>
    </row>
    <row r="48" spans="2:11" ht="12.75" customHeight="1" x14ac:dyDescent="0.2">
      <c r="B48" s="113"/>
      <c r="C48" s="98"/>
      <c r="D48" s="98"/>
      <c r="E48" s="98"/>
      <c r="G48" s="12"/>
      <c r="H48" s="12"/>
      <c r="I48" s="12"/>
    </row>
    <row r="49" spans="2:11" x14ac:dyDescent="0.2">
      <c r="B49" s="113" t="s">
        <v>0</v>
      </c>
      <c r="C49" s="181">
        <f>SUM(C50:C55)</f>
        <v>301937</v>
      </c>
      <c r="D49" s="181">
        <f t="shared" ref="D49:E49" si="3">SUM(D50:D55)</f>
        <v>171181</v>
      </c>
      <c r="E49" s="181">
        <f t="shared" si="3"/>
        <v>131627</v>
      </c>
      <c r="G49" s="30"/>
      <c r="H49" s="30"/>
      <c r="I49" s="30"/>
    </row>
    <row r="50" spans="2:11" x14ac:dyDescent="0.2">
      <c r="B50" s="116" t="s">
        <v>1</v>
      </c>
      <c r="C50" s="118">
        <v>167383</v>
      </c>
      <c r="D50" s="118">
        <v>167997</v>
      </c>
      <c r="E50" s="118">
        <v>0</v>
      </c>
      <c r="G50" s="3"/>
    </row>
    <row r="51" spans="2:11" x14ac:dyDescent="0.2">
      <c r="B51" s="116" t="s">
        <v>2</v>
      </c>
      <c r="C51" s="118">
        <v>34937</v>
      </c>
      <c r="D51" s="118">
        <v>2468</v>
      </c>
      <c r="E51" s="118">
        <v>32545</v>
      </c>
      <c r="G51" s="3"/>
    </row>
    <row r="52" spans="2:11" x14ac:dyDescent="0.2">
      <c r="B52" s="116" t="s">
        <v>3</v>
      </c>
      <c r="C52" s="118">
        <v>37172</v>
      </c>
      <c r="D52" s="118">
        <v>228</v>
      </c>
      <c r="E52" s="118">
        <v>37012</v>
      </c>
      <c r="G52" s="3"/>
    </row>
    <row r="53" spans="2:11" x14ac:dyDescent="0.2">
      <c r="B53" s="116" t="s">
        <v>4</v>
      </c>
      <c r="C53" s="118">
        <v>29538</v>
      </c>
      <c r="D53" s="118">
        <v>405</v>
      </c>
      <c r="E53" s="118">
        <v>29199</v>
      </c>
      <c r="G53" s="3"/>
    </row>
    <row r="54" spans="2:11" x14ac:dyDescent="0.2">
      <c r="B54" s="116" t="s">
        <v>5</v>
      </c>
      <c r="C54" s="118">
        <v>31349</v>
      </c>
      <c r="D54" s="118">
        <v>27</v>
      </c>
      <c r="E54" s="118">
        <v>31365</v>
      </c>
      <c r="G54" s="3"/>
    </row>
    <row r="55" spans="2:11" x14ac:dyDescent="0.2">
      <c r="B55" s="116" t="s">
        <v>64</v>
      </c>
      <c r="C55" s="118">
        <v>1558</v>
      </c>
      <c r="D55" s="118">
        <v>56</v>
      </c>
      <c r="E55" s="118">
        <v>1506</v>
      </c>
      <c r="G55" s="3"/>
    </row>
    <row r="56" spans="2:11" x14ac:dyDescent="0.2">
      <c r="B56" s="113"/>
      <c r="C56" s="119"/>
      <c r="D56" s="119"/>
      <c r="E56" s="119"/>
      <c r="G56" s="12"/>
      <c r="H56" s="12"/>
      <c r="I56" s="12"/>
    </row>
    <row r="57" spans="2:11" x14ac:dyDescent="0.2">
      <c r="B57" s="113" t="s">
        <v>7</v>
      </c>
      <c r="C57" s="162">
        <f>SUM(C58:C60)</f>
        <v>218528</v>
      </c>
      <c r="D57" s="163">
        <f>SUM(D58:D60)</f>
        <v>169236</v>
      </c>
      <c r="E57" s="162">
        <f>SUM(E58:E60)</f>
        <v>49994</v>
      </c>
      <c r="G57" s="30"/>
      <c r="H57" s="30"/>
      <c r="I57" s="30"/>
    </row>
    <row r="58" spans="2:11" x14ac:dyDescent="0.2">
      <c r="B58" s="116" t="s">
        <v>49</v>
      </c>
      <c r="C58" s="118">
        <v>111050</v>
      </c>
      <c r="D58" s="118">
        <v>99788</v>
      </c>
      <c r="E58" s="118">
        <v>11686</v>
      </c>
      <c r="G58" s="3"/>
    </row>
    <row r="59" spans="2:11" x14ac:dyDescent="0.2">
      <c r="B59" s="116" t="s">
        <v>50</v>
      </c>
      <c r="C59" s="118">
        <v>104245</v>
      </c>
      <c r="D59" s="118">
        <v>66668</v>
      </c>
      <c r="E59" s="118">
        <v>37851</v>
      </c>
      <c r="G59" s="3"/>
    </row>
    <row r="60" spans="2:11" ht="13.5" thickBot="1" x14ac:dyDescent="0.25">
      <c r="B60" s="120" t="s">
        <v>64</v>
      </c>
      <c r="C60" s="118">
        <v>3233</v>
      </c>
      <c r="D60" s="118">
        <v>2780</v>
      </c>
      <c r="E60" s="118">
        <v>457</v>
      </c>
      <c r="G60" s="3"/>
      <c r="H60" s="28"/>
    </row>
    <row r="61" spans="2:11" ht="147.75" customHeight="1" x14ac:dyDescent="0.2">
      <c r="B61" s="208" t="s">
        <v>129</v>
      </c>
      <c r="C61" s="199"/>
      <c r="D61" s="199"/>
      <c r="E61" s="199"/>
      <c r="G61" s="36"/>
      <c r="H61" s="36"/>
      <c r="I61" s="36"/>
    </row>
    <row r="62" spans="2:11" x14ac:dyDescent="0.2">
      <c r="C62" s="3"/>
      <c r="D62" s="3"/>
      <c r="E62" s="3"/>
      <c r="G62" s="30"/>
      <c r="H62" s="30"/>
      <c r="I62" s="30"/>
    </row>
    <row r="63" spans="2:11" ht="79.5" customHeight="1" x14ac:dyDescent="0.2">
      <c r="C63" s="3"/>
      <c r="D63" s="3"/>
      <c r="E63" s="3"/>
      <c r="G63" s="3"/>
    </row>
    <row r="64" spans="2:11" x14ac:dyDescent="0.2">
      <c r="C64" s="3"/>
      <c r="D64" s="3"/>
      <c r="E64" s="3"/>
      <c r="F64" s="3"/>
      <c r="G64" s="3"/>
      <c r="H64"/>
      <c r="I64"/>
      <c r="J64"/>
      <c r="K64"/>
    </row>
    <row r="65" spans="3:11" x14ac:dyDescent="0.2">
      <c r="C65" s="3"/>
      <c r="D65" s="3"/>
      <c r="E65" s="3"/>
      <c r="F65" s="3"/>
      <c r="G65" s="3"/>
      <c r="H65"/>
      <c r="I65"/>
      <c r="J65"/>
      <c r="K65"/>
    </row>
    <row r="66" spans="3:11" x14ac:dyDescent="0.2">
      <c r="C66" s="28"/>
      <c r="D66" s="28"/>
      <c r="E66" s="28"/>
      <c r="F66" s="3"/>
      <c r="G66" s="3"/>
      <c r="H66"/>
      <c r="I66"/>
      <c r="J66"/>
      <c r="K66"/>
    </row>
    <row r="67" spans="3:11" x14ac:dyDescent="0.2">
      <c r="C67" s="25"/>
      <c r="D67" s="25"/>
      <c r="E67" s="3"/>
      <c r="F67" s="3"/>
      <c r="G67" s="3"/>
      <c r="H67"/>
      <c r="I67"/>
      <c r="J67"/>
      <c r="K67"/>
    </row>
    <row r="68" spans="3:11" x14ac:dyDescent="0.2">
      <c r="C68" s="31"/>
      <c r="D68" s="32"/>
      <c r="E68" s="32"/>
      <c r="F68" s="3"/>
      <c r="G68" s="3"/>
      <c r="H68"/>
      <c r="I68"/>
      <c r="J68"/>
      <c r="K68"/>
    </row>
    <row r="69" spans="3:11" x14ac:dyDescent="0.2">
      <c r="C69" s="3"/>
      <c r="D69" s="3"/>
      <c r="E69" s="3"/>
      <c r="F69" s="3"/>
      <c r="G69" s="3"/>
      <c r="H69"/>
      <c r="I69"/>
      <c r="J69"/>
      <c r="K69"/>
    </row>
    <row r="70" spans="3:11" ht="15" customHeight="1" x14ac:dyDescent="0.2">
      <c r="C70" s="3"/>
      <c r="D70" s="3"/>
      <c r="E70" s="3"/>
      <c r="F70" s="3"/>
      <c r="G70" s="3"/>
      <c r="H70"/>
      <c r="I70"/>
      <c r="J70"/>
      <c r="K70"/>
    </row>
    <row r="71" spans="3:11" ht="15.75" customHeight="1" x14ac:dyDescent="0.2">
      <c r="C71" s="3"/>
      <c r="D71" s="3"/>
      <c r="E71" s="3"/>
      <c r="F71" s="3"/>
      <c r="G71" s="3"/>
      <c r="H71"/>
      <c r="I71"/>
      <c r="J71"/>
      <c r="K71"/>
    </row>
    <row r="72" spans="3:11" ht="15.75" customHeight="1" x14ac:dyDescent="0.2">
      <c r="C72" s="3"/>
      <c r="D72" s="3"/>
      <c r="E72" s="3"/>
      <c r="F72" s="3"/>
      <c r="G72" s="3"/>
      <c r="H72"/>
      <c r="I72"/>
      <c r="J72"/>
      <c r="K72"/>
    </row>
    <row r="73" spans="3:11" ht="15.75" customHeight="1" x14ac:dyDescent="0.2">
      <c r="C73" s="3"/>
      <c r="D73" s="3"/>
      <c r="E73" s="3"/>
      <c r="F73" s="3"/>
      <c r="G73" s="3"/>
      <c r="H73"/>
      <c r="I73"/>
      <c r="J73"/>
      <c r="K73"/>
    </row>
    <row r="74" spans="3:11" ht="15.75" customHeight="1" x14ac:dyDescent="0.2">
      <c r="C74" s="25"/>
      <c r="D74" s="25"/>
      <c r="E74" s="3"/>
      <c r="F74" s="3"/>
      <c r="G74" s="3"/>
      <c r="H74"/>
      <c r="I74"/>
      <c r="J74"/>
      <c r="K74"/>
    </row>
    <row r="75" spans="3:11" x14ac:dyDescent="0.2">
      <c r="C75" s="31"/>
      <c r="D75" s="32"/>
      <c r="E75" s="32"/>
      <c r="F75" s="3"/>
      <c r="G75" s="3"/>
      <c r="H75"/>
      <c r="I75"/>
      <c r="J75"/>
      <c r="K75"/>
    </row>
    <row r="76" spans="3:11" x14ac:dyDescent="0.2">
      <c r="C76" s="33"/>
      <c r="D76" s="33"/>
      <c r="E76" s="33"/>
      <c r="F76" s="3"/>
      <c r="G76" s="3"/>
      <c r="H76"/>
      <c r="I76"/>
      <c r="J76"/>
      <c r="K76"/>
    </row>
    <row r="77" spans="3:11" x14ac:dyDescent="0.2">
      <c r="C77" s="33"/>
      <c r="D77" s="33"/>
      <c r="E77" s="33"/>
      <c r="F77" s="3"/>
      <c r="G77" s="3"/>
      <c r="H77"/>
      <c r="I77"/>
      <c r="J77"/>
      <c r="K77"/>
    </row>
    <row r="78" spans="3:11" x14ac:dyDescent="0.2">
      <c r="C78" s="33"/>
      <c r="D78" s="33"/>
      <c r="E78" s="33"/>
      <c r="F78" s="3"/>
      <c r="G78" s="3"/>
      <c r="H78"/>
      <c r="I78"/>
      <c r="J78"/>
      <c r="K78"/>
    </row>
    <row r="79" spans="3:11" x14ac:dyDescent="0.2">
      <c r="C79" s="33"/>
      <c r="D79" s="33"/>
      <c r="E79" s="33"/>
      <c r="F79" s="3"/>
      <c r="G79" s="3"/>
      <c r="H79"/>
      <c r="I79"/>
      <c r="J79"/>
      <c r="K79"/>
    </row>
    <row r="80" spans="3:11" x14ac:dyDescent="0.2">
      <c r="C80" s="3"/>
      <c r="D80" s="3"/>
      <c r="E80" s="3"/>
      <c r="F80" s="3"/>
      <c r="G80" s="3"/>
      <c r="H80"/>
      <c r="I80"/>
      <c r="J80"/>
      <c r="K80"/>
    </row>
    <row r="81" spans="3:11" x14ac:dyDescent="0.2">
      <c r="C81" s="25"/>
      <c r="D81" s="25"/>
      <c r="E81" s="3"/>
      <c r="F81" s="3"/>
      <c r="G81" s="3"/>
      <c r="H81"/>
      <c r="I81"/>
      <c r="J81"/>
      <c r="K81"/>
    </row>
    <row r="82" spans="3:11" x14ac:dyDescent="0.2">
      <c r="C82" s="31"/>
      <c r="D82" s="32"/>
      <c r="E82" s="32"/>
      <c r="F82" s="3"/>
      <c r="G82" s="3"/>
      <c r="H82"/>
      <c r="I82"/>
      <c r="J82"/>
      <c r="K82"/>
    </row>
    <row r="83" spans="3:11" x14ac:dyDescent="0.2">
      <c r="C83" s="3"/>
      <c r="D83" s="3"/>
      <c r="E83" s="3"/>
      <c r="F83" s="3"/>
      <c r="G83" s="3"/>
      <c r="H83"/>
      <c r="I83"/>
      <c r="J83"/>
      <c r="K83"/>
    </row>
    <row r="84" spans="3:11" x14ac:dyDescent="0.2">
      <c r="C84" s="3"/>
      <c r="D84" s="3"/>
      <c r="E84" s="3"/>
      <c r="F84" s="3"/>
      <c r="G84" s="3"/>
      <c r="H84"/>
      <c r="I84"/>
      <c r="J84"/>
      <c r="K84"/>
    </row>
    <row r="85" spans="3:11" x14ac:dyDescent="0.2">
      <c r="C85" s="3"/>
      <c r="D85" s="3"/>
      <c r="E85" s="3"/>
      <c r="F85" s="3"/>
      <c r="G85" s="3"/>
      <c r="H85"/>
      <c r="I85"/>
      <c r="J85"/>
      <c r="K85"/>
    </row>
    <row r="86" spans="3:11" x14ac:dyDescent="0.2">
      <c r="C86" s="3"/>
      <c r="D86" s="3"/>
      <c r="E86" s="3"/>
      <c r="F86" s="3"/>
      <c r="G86" s="3"/>
      <c r="H86"/>
      <c r="I86"/>
      <c r="J86"/>
      <c r="K86"/>
    </row>
    <row r="87" spans="3:11" x14ac:dyDescent="0.2">
      <c r="C87" s="3"/>
      <c r="D87" s="3"/>
      <c r="E87" s="3"/>
      <c r="F87" s="3"/>
      <c r="G87" s="3"/>
      <c r="H87"/>
      <c r="I87"/>
      <c r="J87"/>
      <c r="K87"/>
    </row>
    <row r="88" spans="3:11" x14ac:dyDescent="0.2">
      <c r="C88" s="3"/>
      <c r="D88" s="3"/>
      <c r="E88" s="3"/>
      <c r="F88" s="3"/>
      <c r="G88" s="3"/>
      <c r="H88"/>
      <c r="I88"/>
      <c r="J88"/>
      <c r="K88"/>
    </row>
    <row r="89" spans="3:11" x14ac:dyDescent="0.2">
      <c r="C89" s="3"/>
      <c r="D89" s="3"/>
      <c r="E89" s="3"/>
      <c r="F89" s="3"/>
      <c r="G89" s="3"/>
      <c r="H89"/>
      <c r="I89"/>
      <c r="J89"/>
      <c r="K89"/>
    </row>
    <row r="90" spans="3:11" x14ac:dyDescent="0.2">
      <c r="C90" s="25"/>
      <c r="D90" s="25"/>
      <c r="E90" s="3"/>
      <c r="F90" s="3"/>
      <c r="G90" s="3"/>
      <c r="H90"/>
      <c r="I90"/>
      <c r="J90"/>
      <c r="K90"/>
    </row>
    <row r="91" spans="3:11" x14ac:dyDescent="0.2">
      <c r="C91" s="31"/>
      <c r="D91" s="32"/>
      <c r="E91" s="32"/>
      <c r="F91" s="3"/>
      <c r="G91" s="3"/>
      <c r="H91"/>
      <c r="I91"/>
      <c r="J91"/>
      <c r="K91"/>
    </row>
    <row r="92" spans="3:11" x14ac:dyDescent="0.2">
      <c r="C92" s="3"/>
      <c r="D92" s="3"/>
      <c r="E92" s="3"/>
      <c r="F92" s="3"/>
      <c r="G92" s="3"/>
      <c r="H92"/>
      <c r="I92"/>
      <c r="J92"/>
      <c r="K92"/>
    </row>
    <row r="93" spans="3:11" x14ac:dyDescent="0.2">
      <c r="C93" s="3"/>
      <c r="D93" s="3"/>
      <c r="E93" s="3"/>
      <c r="F93" s="3"/>
      <c r="G93" s="3"/>
      <c r="H93"/>
      <c r="I93"/>
      <c r="J93"/>
      <c r="K93"/>
    </row>
    <row r="94" spans="3:11" x14ac:dyDescent="0.2">
      <c r="C94" s="3"/>
      <c r="D94" s="3"/>
      <c r="E94" s="3"/>
      <c r="F94" s="3"/>
      <c r="G94" s="3"/>
      <c r="H94"/>
      <c r="I94"/>
      <c r="J94"/>
      <c r="K94"/>
    </row>
    <row r="95" spans="3:11" x14ac:dyDescent="0.2">
      <c r="C95" s="3"/>
      <c r="D95" s="3"/>
      <c r="E95" s="3"/>
      <c r="F95" s="3"/>
      <c r="G95" s="3"/>
      <c r="H95"/>
      <c r="I95"/>
      <c r="J95"/>
      <c r="K95"/>
    </row>
    <row r="96" spans="3:11" x14ac:dyDescent="0.2">
      <c r="C96" s="3"/>
      <c r="D96" s="3"/>
      <c r="E96" s="3"/>
      <c r="F96" s="3"/>
      <c r="G96" s="3"/>
      <c r="H96"/>
      <c r="I96"/>
      <c r="J96"/>
      <c r="K96"/>
    </row>
    <row r="97" spans="3:11" x14ac:dyDescent="0.2">
      <c r="C97" s="3"/>
      <c r="D97" s="3"/>
      <c r="E97" s="3"/>
      <c r="F97" s="3"/>
      <c r="G97" s="3"/>
      <c r="H97"/>
      <c r="I97"/>
      <c r="J97"/>
      <c r="K97"/>
    </row>
    <row r="98" spans="3:11" x14ac:dyDescent="0.2">
      <c r="C98" s="3"/>
      <c r="D98" s="3"/>
      <c r="E98" s="3"/>
      <c r="F98" s="3"/>
      <c r="G98" s="3"/>
      <c r="H98"/>
      <c r="I98"/>
      <c r="J98"/>
      <c r="K98"/>
    </row>
    <row r="99" spans="3:11" x14ac:dyDescent="0.2">
      <c r="C99" s="3"/>
      <c r="D99" s="3"/>
      <c r="E99" s="3"/>
      <c r="F99" s="3"/>
      <c r="G99" s="3"/>
      <c r="H99"/>
      <c r="I99"/>
      <c r="J99"/>
      <c r="K99"/>
    </row>
    <row r="100" spans="3:11" x14ac:dyDescent="0.2">
      <c r="C100" s="25"/>
      <c r="D100" s="25"/>
      <c r="E100" s="3"/>
      <c r="F100" s="3"/>
      <c r="G100" s="3"/>
      <c r="H100"/>
      <c r="I100"/>
      <c r="J100"/>
      <c r="K100"/>
    </row>
    <row r="101" spans="3:11" x14ac:dyDescent="0.2">
      <c r="C101" s="31"/>
      <c r="D101" s="32"/>
      <c r="E101" s="32"/>
      <c r="F101" s="3"/>
      <c r="G101" s="3"/>
      <c r="H101"/>
      <c r="I101"/>
      <c r="J101"/>
      <c r="K101"/>
    </row>
    <row r="102" spans="3:11" x14ac:dyDescent="0.2">
      <c r="C102" s="3"/>
      <c r="D102" s="3"/>
      <c r="E102" s="3"/>
      <c r="F102" s="3"/>
      <c r="G102" s="3"/>
      <c r="H102"/>
      <c r="I102"/>
      <c r="J102"/>
      <c r="K102"/>
    </row>
    <row r="103" spans="3:11" x14ac:dyDescent="0.2">
      <c r="C103" s="3"/>
      <c r="D103" s="3"/>
      <c r="E103" s="3"/>
      <c r="F103" s="3"/>
      <c r="G103" s="3"/>
      <c r="H103"/>
      <c r="I103"/>
      <c r="J103"/>
      <c r="K103"/>
    </row>
    <row r="104" spans="3:11" x14ac:dyDescent="0.2">
      <c r="C104" s="3"/>
      <c r="D104" s="3"/>
      <c r="E104" s="3"/>
      <c r="F104" s="3"/>
      <c r="G104" s="3"/>
      <c r="H104"/>
      <c r="I104"/>
      <c r="J104"/>
      <c r="K104"/>
    </row>
    <row r="105" spans="3:11" x14ac:dyDescent="0.2">
      <c r="C105" s="3"/>
      <c r="D105" s="3"/>
      <c r="E105" s="3"/>
      <c r="F105" s="3"/>
      <c r="G105" s="3"/>
      <c r="H105"/>
      <c r="I105"/>
      <c r="J105"/>
      <c r="K105"/>
    </row>
    <row r="106" spans="3:11" x14ac:dyDescent="0.2">
      <c r="C106" s="3"/>
      <c r="D106" s="3"/>
      <c r="E106" s="3"/>
      <c r="F106" s="3"/>
      <c r="G106" s="3"/>
      <c r="H106"/>
      <c r="I106"/>
      <c r="J106"/>
      <c r="K106"/>
    </row>
    <row r="107" spans="3:11" x14ac:dyDescent="0.2">
      <c r="C107" s="25"/>
      <c r="D107" s="25"/>
      <c r="E107" s="3"/>
      <c r="F107" s="3"/>
      <c r="G107" s="3"/>
      <c r="H107"/>
      <c r="I107"/>
      <c r="J107"/>
      <c r="K107"/>
    </row>
    <row r="108" spans="3:11" x14ac:dyDescent="0.2">
      <c r="C108" s="31"/>
      <c r="D108" s="31"/>
      <c r="E108" s="31"/>
      <c r="F108" s="3"/>
      <c r="G108" s="3"/>
      <c r="H108"/>
      <c r="I108"/>
      <c r="J108"/>
      <c r="K108"/>
    </row>
    <row r="109" spans="3:11" x14ac:dyDescent="0.2">
      <c r="C109" s="3"/>
      <c r="D109" s="3"/>
      <c r="E109" s="3"/>
      <c r="F109" s="3"/>
      <c r="G109" s="3"/>
      <c r="H109"/>
      <c r="I109"/>
      <c r="J109"/>
      <c r="K109"/>
    </row>
    <row r="110" spans="3:11" x14ac:dyDescent="0.2">
      <c r="C110" s="3"/>
      <c r="D110" s="3"/>
      <c r="E110" s="3"/>
      <c r="F110" s="3"/>
      <c r="G110" s="3"/>
      <c r="H110"/>
      <c r="I110"/>
      <c r="J110"/>
      <c r="K110"/>
    </row>
    <row r="111" spans="3:11" x14ac:dyDescent="0.2">
      <c r="C111" s="25"/>
      <c r="D111" s="25"/>
      <c r="E111" s="3"/>
      <c r="F111" s="3"/>
      <c r="G111" s="3"/>
      <c r="H111"/>
      <c r="I111"/>
      <c r="J111"/>
      <c r="K111"/>
    </row>
    <row r="112" spans="3:11" x14ac:dyDescent="0.2">
      <c r="C112" s="31"/>
      <c r="D112" s="32"/>
      <c r="E112" s="32"/>
      <c r="F112" s="3"/>
      <c r="G112" s="3"/>
      <c r="H112"/>
      <c r="I112"/>
      <c r="J112"/>
      <c r="K112"/>
    </row>
    <row r="113" spans="3:11" x14ac:dyDescent="0.2">
      <c r="C113" s="3"/>
      <c r="D113" s="3"/>
      <c r="E113" s="3"/>
      <c r="F113" s="3"/>
      <c r="G113" s="3"/>
      <c r="H113"/>
      <c r="I113"/>
      <c r="J113"/>
      <c r="K113"/>
    </row>
    <row r="114" spans="3:11" x14ac:dyDescent="0.2">
      <c r="C114" s="3"/>
      <c r="D114" s="3"/>
      <c r="E114" s="3"/>
      <c r="F114" s="3"/>
      <c r="G114" s="3"/>
      <c r="H114"/>
      <c r="I114"/>
      <c r="J114"/>
      <c r="K114"/>
    </row>
    <row r="115" spans="3:11" x14ac:dyDescent="0.2">
      <c r="C115" s="25"/>
      <c r="D115" s="25"/>
      <c r="E115" s="3"/>
      <c r="F115" s="3"/>
      <c r="G115" s="3"/>
      <c r="H115"/>
      <c r="I115"/>
      <c r="J115"/>
      <c r="K115"/>
    </row>
    <row r="116" spans="3:11" x14ac:dyDescent="0.2">
      <c r="C116" s="31"/>
      <c r="D116" s="32"/>
      <c r="E116" s="32"/>
      <c r="F116" s="3"/>
      <c r="G116" s="3"/>
      <c r="H116"/>
      <c r="I116"/>
      <c r="J116"/>
      <c r="K116"/>
    </row>
    <row r="117" spans="3:11" x14ac:dyDescent="0.2">
      <c r="C117" s="3"/>
      <c r="D117" s="3"/>
      <c r="E117" s="3"/>
      <c r="F117" s="3"/>
      <c r="G117" s="3"/>
      <c r="H117"/>
      <c r="I117"/>
      <c r="J117"/>
      <c r="K117"/>
    </row>
    <row r="118" spans="3:11" x14ac:dyDescent="0.2">
      <c r="C118" s="3"/>
      <c r="D118" s="3"/>
      <c r="E118" s="3"/>
      <c r="F118" s="3"/>
      <c r="G118" s="3"/>
      <c r="H118"/>
      <c r="I118"/>
      <c r="J118"/>
      <c r="K118"/>
    </row>
    <row r="119" spans="3:11" x14ac:dyDescent="0.2">
      <c r="D119" s="3"/>
      <c r="E119" s="3"/>
      <c r="F119" s="3"/>
      <c r="G119" s="3"/>
      <c r="H119"/>
      <c r="I119"/>
      <c r="J119"/>
      <c r="K119"/>
    </row>
    <row r="120" spans="3:11" x14ac:dyDescent="0.2">
      <c r="F120" s="3"/>
      <c r="G120" s="3"/>
      <c r="H120"/>
      <c r="I120"/>
      <c r="J120"/>
      <c r="K120"/>
    </row>
    <row r="121" spans="3:11" x14ac:dyDescent="0.2">
      <c r="F121" s="3"/>
      <c r="G121" s="3"/>
      <c r="H121"/>
      <c r="I121"/>
      <c r="J121"/>
      <c r="K121"/>
    </row>
  </sheetData>
  <mergeCells count="2">
    <mergeCell ref="B2:E2"/>
    <mergeCell ref="B61:E61"/>
  </mergeCells>
  <phoneticPr fontId="5"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121"/>
  <sheetViews>
    <sheetView zoomScale="90" zoomScaleNormal="90" workbookViewId="0">
      <selection activeCell="F7" sqref="F7"/>
    </sheetView>
  </sheetViews>
  <sheetFormatPr defaultRowHeight="12.75" x14ac:dyDescent="0.2"/>
  <cols>
    <col min="1" max="1" width="5.7109375" customWidth="1"/>
    <col min="2" max="2" width="39" customWidth="1"/>
    <col min="3" max="3" width="18.28515625" customWidth="1"/>
    <col min="4" max="4" width="19.5703125" customWidth="1"/>
    <col min="6" max="6" width="16" style="3" customWidth="1"/>
    <col min="7" max="7" width="13.28515625" style="3" customWidth="1"/>
  </cols>
  <sheetData>
    <row r="1" spans="2:10" ht="20.100000000000001" customHeight="1" thickBot="1" x14ac:dyDescent="0.25">
      <c r="C1" s="22"/>
      <c r="D1" s="111"/>
    </row>
    <row r="2" spans="2:10" ht="55.5" customHeight="1" thickBot="1" x14ac:dyDescent="0.25">
      <c r="B2" s="209" t="s">
        <v>123</v>
      </c>
      <c r="C2" s="210"/>
      <c r="D2" s="210"/>
      <c r="E2" s="38"/>
    </row>
    <row r="3" spans="2:10" ht="36.75" customHeight="1" thickBot="1" x14ac:dyDescent="0.3">
      <c r="B3" s="92" t="s">
        <v>71</v>
      </c>
      <c r="C3" s="109" t="s">
        <v>9</v>
      </c>
      <c r="D3" s="109" t="s">
        <v>10</v>
      </c>
    </row>
    <row r="4" spans="2:10" x14ac:dyDescent="0.2">
      <c r="B4" s="128"/>
      <c r="C4" s="114"/>
      <c r="D4" s="114"/>
    </row>
    <row r="5" spans="2:10" x14ac:dyDescent="0.2">
      <c r="B5" s="113" t="s">
        <v>58</v>
      </c>
      <c r="C5" s="162">
        <v>1048715.3607416416</v>
      </c>
      <c r="D5" s="162">
        <v>439750.10116098181</v>
      </c>
      <c r="E5" s="1"/>
      <c r="F5" s="52"/>
      <c r="G5" s="53"/>
      <c r="I5" s="84"/>
    </row>
    <row r="6" spans="2:10" x14ac:dyDescent="0.2">
      <c r="B6" s="113"/>
      <c r="C6" s="189"/>
      <c r="D6" s="189"/>
      <c r="F6" s="24"/>
    </row>
    <row r="7" spans="2:10" x14ac:dyDescent="0.2">
      <c r="B7" s="113" t="s">
        <v>72</v>
      </c>
      <c r="C7" s="162">
        <f>SUM(C8:C13)</f>
        <v>834798</v>
      </c>
      <c r="D7" s="162">
        <f>SUM(D8:D13)</f>
        <v>321705</v>
      </c>
    </row>
    <row r="8" spans="2:10" x14ac:dyDescent="0.2">
      <c r="B8" s="116" t="s">
        <v>73</v>
      </c>
      <c r="C8" s="190">
        <v>297216</v>
      </c>
      <c r="D8" s="190">
        <v>136266</v>
      </c>
      <c r="F8" s="27"/>
      <c r="G8" s="28"/>
      <c r="I8" s="6"/>
      <c r="J8" s="6"/>
    </row>
    <row r="9" spans="2:10" x14ac:dyDescent="0.2">
      <c r="B9" s="116" t="s">
        <v>74</v>
      </c>
      <c r="C9" s="190">
        <v>535056</v>
      </c>
      <c r="D9" s="190">
        <v>184526</v>
      </c>
      <c r="G9" s="28"/>
      <c r="I9" s="6"/>
      <c r="J9" s="6"/>
    </row>
    <row r="10" spans="2:10" x14ac:dyDescent="0.2">
      <c r="B10" s="116" t="s">
        <v>101</v>
      </c>
      <c r="C10" s="190">
        <v>208</v>
      </c>
      <c r="D10" s="190">
        <v>25</v>
      </c>
      <c r="G10" s="28"/>
      <c r="I10" s="6"/>
      <c r="J10" s="6"/>
    </row>
    <row r="11" spans="2:10" x14ac:dyDescent="0.2">
      <c r="B11" s="116" t="s">
        <v>102</v>
      </c>
      <c r="C11" s="190">
        <v>947</v>
      </c>
      <c r="D11" s="190">
        <v>281</v>
      </c>
      <c r="G11" s="28"/>
      <c r="I11" s="6"/>
      <c r="J11" s="6"/>
    </row>
    <row r="12" spans="2:10" x14ac:dyDescent="0.2">
      <c r="B12" s="116" t="s">
        <v>95</v>
      </c>
      <c r="C12" s="190">
        <v>124</v>
      </c>
      <c r="D12" s="190">
        <v>89</v>
      </c>
      <c r="G12" s="28"/>
      <c r="I12" s="6"/>
      <c r="J12" s="6"/>
    </row>
    <row r="13" spans="2:10" x14ac:dyDescent="0.2">
      <c r="B13" s="116" t="s">
        <v>64</v>
      </c>
      <c r="C13" s="190">
        <v>1247</v>
      </c>
      <c r="D13" s="190">
        <v>518</v>
      </c>
      <c r="G13" s="28"/>
      <c r="I13" s="6"/>
      <c r="J13" s="6"/>
    </row>
    <row r="14" spans="2:10" x14ac:dyDescent="0.2">
      <c r="B14" s="113"/>
      <c r="C14" s="190"/>
      <c r="D14" s="190"/>
      <c r="F14" s="29"/>
      <c r="G14" s="29"/>
      <c r="H14" s="45"/>
      <c r="I14" s="6"/>
      <c r="J14" s="6"/>
    </row>
    <row r="15" spans="2:10" x14ac:dyDescent="0.2">
      <c r="B15" s="113" t="s">
        <v>75</v>
      </c>
      <c r="C15" s="162">
        <f>SUM(C16:C21)</f>
        <v>213210</v>
      </c>
      <c r="D15" s="162">
        <f>SUM(D16:D21)</f>
        <v>117398</v>
      </c>
      <c r="H15" s="3"/>
    </row>
    <row r="16" spans="2:10" x14ac:dyDescent="0.2">
      <c r="B16" s="116" t="s">
        <v>73</v>
      </c>
      <c r="C16" s="190">
        <v>106310</v>
      </c>
      <c r="D16" s="190">
        <v>59336</v>
      </c>
      <c r="H16" s="3"/>
    </row>
    <row r="17" spans="2:8" x14ac:dyDescent="0.2">
      <c r="B17" s="116" t="s">
        <v>74</v>
      </c>
      <c r="C17" s="190">
        <v>106237</v>
      </c>
      <c r="D17" s="190">
        <v>57970</v>
      </c>
      <c r="H17" s="3"/>
    </row>
    <row r="18" spans="2:8" x14ac:dyDescent="0.2">
      <c r="B18" s="116" t="s">
        <v>101</v>
      </c>
      <c r="C18" s="190">
        <v>12</v>
      </c>
      <c r="D18" s="190">
        <v>7</v>
      </c>
      <c r="H18" s="3"/>
    </row>
    <row r="19" spans="2:8" x14ac:dyDescent="0.2">
      <c r="B19" s="116" t="s">
        <v>102</v>
      </c>
      <c r="C19" s="190">
        <v>16</v>
      </c>
      <c r="D19" s="190">
        <v>7</v>
      </c>
      <c r="H19" s="3"/>
    </row>
    <row r="20" spans="2:8" x14ac:dyDescent="0.2">
      <c r="B20" s="116" t="s">
        <v>95</v>
      </c>
      <c r="C20" s="190">
        <v>12</v>
      </c>
      <c r="D20" s="190">
        <v>6</v>
      </c>
      <c r="H20" s="3"/>
    </row>
    <row r="21" spans="2:8" x14ac:dyDescent="0.2">
      <c r="B21" s="116" t="s">
        <v>64</v>
      </c>
      <c r="C21" s="190">
        <v>623</v>
      </c>
      <c r="D21" s="190">
        <v>72</v>
      </c>
      <c r="H21" s="3"/>
    </row>
    <row r="22" spans="2:8" x14ac:dyDescent="0.2">
      <c r="B22" s="113"/>
      <c r="C22" s="191"/>
      <c r="D22" s="191"/>
      <c r="F22" s="29"/>
      <c r="G22" s="29"/>
      <c r="H22" s="29"/>
    </row>
    <row r="23" spans="2:8" x14ac:dyDescent="0.2">
      <c r="B23" s="113" t="s">
        <v>76</v>
      </c>
      <c r="C23" s="162">
        <f>SUM(C24:C26)</f>
        <v>1048715</v>
      </c>
      <c r="D23" s="162">
        <f>SUM(D24:D26)</f>
        <v>439750</v>
      </c>
      <c r="E23" s="1"/>
      <c r="F23" s="30"/>
      <c r="G23" s="30"/>
      <c r="H23" s="30"/>
    </row>
    <row r="24" spans="2:8" x14ac:dyDescent="0.2">
      <c r="B24" s="116" t="s">
        <v>77</v>
      </c>
      <c r="C24" s="190">
        <v>859319</v>
      </c>
      <c r="D24" s="190">
        <v>374675</v>
      </c>
      <c r="H24" s="3"/>
    </row>
    <row r="25" spans="2:8" x14ac:dyDescent="0.2">
      <c r="B25" s="116" t="s">
        <v>78</v>
      </c>
      <c r="C25" s="190">
        <v>171196</v>
      </c>
      <c r="D25" s="190">
        <v>60918</v>
      </c>
      <c r="H25" s="3"/>
    </row>
    <row r="26" spans="2:8" x14ac:dyDescent="0.2">
      <c r="B26" s="116" t="s">
        <v>64</v>
      </c>
      <c r="C26" s="190">
        <v>18200</v>
      </c>
      <c r="D26" s="190">
        <v>4157</v>
      </c>
      <c r="H26" s="3"/>
    </row>
    <row r="27" spans="2:8" x14ac:dyDescent="0.2">
      <c r="B27" s="113"/>
      <c r="C27" s="190"/>
      <c r="D27" s="190"/>
      <c r="F27" s="12"/>
      <c r="G27" s="12"/>
      <c r="H27" s="12"/>
    </row>
    <row r="28" spans="2:8" x14ac:dyDescent="0.2">
      <c r="B28" s="113" t="s">
        <v>79</v>
      </c>
      <c r="C28" s="162">
        <f>SUM(C29:C36)</f>
        <v>1048716</v>
      </c>
      <c r="D28" s="162">
        <f>SUM(D29:D36)</f>
        <v>439750</v>
      </c>
      <c r="F28" s="30"/>
      <c r="G28" s="30"/>
      <c r="H28" s="30"/>
    </row>
    <row r="29" spans="2:8" x14ac:dyDescent="0.2">
      <c r="B29" s="116" t="s">
        <v>80</v>
      </c>
      <c r="C29" s="190">
        <v>355763</v>
      </c>
      <c r="D29" s="190">
        <v>220836</v>
      </c>
      <c r="H29" s="3"/>
    </row>
    <row r="30" spans="2:8" x14ac:dyDescent="0.2">
      <c r="B30" s="116" t="s">
        <v>81</v>
      </c>
      <c r="C30" s="190">
        <v>100867</v>
      </c>
      <c r="D30" s="190">
        <v>45337</v>
      </c>
      <c r="H30" s="3"/>
    </row>
    <row r="31" spans="2:8" x14ac:dyDescent="0.2">
      <c r="B31" s="116" t="s">
        <v>82</v>
      </c>
      <c r="C31" s="190">
        <v>455528</v>
      </c>
      <c r="D31" s="190">
        <v>127998</v>
      </c>
      <c r="H31" s="3"/>
    </row>
    <row r="32" spans="2:8" x14ac:dyDescent="0.2">
      <c r="B32" s="116" t="s">
        <v>83</v>
      </c>
      <c r="C32" s="190">
        <v>7783</v>
      </c>
      <c r="D32" s="190">
        <v>3099</v>
      </c>
      <c r="H32" s="3"/>
    </row>
    <row r="33" spans="2:8" x14ac:dyDescent="0.2">
      <c r="B33" s="116" t="s">
        <v>84</v>
      </c>
      <c r="C33" s="190">
        <v>30183</v>
      </c>
      <c r="D33" s="190">
        <v>9640</v>
      </c>
      <c r="H33" s="3"/>
    </row>
    <row r="34" spans="2:8" x14ac:dyDescent="0.2">
      <c r="B34" s="116" t="s">
        <v>85</v>
      </c>
      <c r="C34" s="190">
        <v>9443</v>
      </c>
      <c r="D34" s="190">
        <v>2624</v>
      </c>
      <c r="H34" s="3"/>
    </row>
    <row r="35" spans="2:8" x14ac:dyDescent="0.2">
      <c r="B35" s="116" t="s">
        <v>112</v>
      </c>
      <c r="C35" s="190">
        <v>47127</v>
      </c>
      <c r="D35" s="190">
        <v>22573</v>
      </c>
      <c r="H35" s="3"/>
    </row>
    <row r="36" spans="2:8" x14ac:dyDescent="0.2">
      <c r="B36" s="116" t="s">
        <v>64</v>
      </c>
      <c r="C36" s="190">
        <v>42022</v>
      </c>
      <c r="D36" s="190">
        <v>7643</v>
      </c>
      <c r="H36" s="3"/>
    </row>
    <row r="37" spans="2:8" x14ac:dyDescent="0.2">
      <c r="B37" s="113"/>
      <c r="C37" s="190"/>
      <c r="D37" s="190"/>
      <c r="F37" s="12"/>
      <c r="G37" s="12"/>
      <c r="H37" s="12"/>
    </row>
    <row r="38" spans="2:8" x14ac:dyDescent="0.2">
      <c r="B38" s="113" t="s">
        <v>86</v>
      </c>
      <c r="C38" s="162">
        <f>SUM(C39:C47)</f>
        <v>1048715</v>
      </c>
      <c r="D38" s="162">
        <f>SUM(D39:D47)</f>
        <v>439750</v>
      </c>
      <c r="F38" s="30"/>
      <c r="G38" s="30"/>
      <c r="H38" s="30"/>
    </row>
    <row r="39" spans="2:8" x14ac:dyDescent="0.2">
      <c r="B39" s="116" t="s">
        <v>87</v>
      </c>
      <c r="C39" s="190">
        <v>21707</v>
      </c>
      <c r="D39" s="190">
        <v>11656</v>
      </c>
      <c r="H39" s="3"/>
    </row>
    <row r="40" spans="2:8" x14ac:dyDescent="0.2">
      <c r="B40" s="116" t="s">
        <v>88</v>
      </c>
      <c r="C40" s="190">
        <v>80185</v>
      </c>
      <c r="D40" s="190">
        <v>45315</v>
      </c>
      <c r="H40" s="3"/>
    </row>
    <row r="41" spans="2:8" x14ac:dyDescent="0.2">
      <c r="B41" s="116" t="s">
        <v>89</v>
      </c>
      <c r="C41" s="190">
        <v>71633</v>
      </c>
      <c r="D41" s="190">
        <v>41476</v>
      </c>
      <c r="H41" s="3"/>
    </row>
    <row r="42" spans="2:8" x14ac:dyDescent="0.2">
      <c r="B42" s="116" t="s">
        <v>90</v>
      </c>
      <c r="C42" s="190">
        <v>39513</v>
      </c>
      <c r="D42" s="190">
        <v>18864</v>
      </c>
      <c r="E42" s="2"/>
      <c r="H42" s="3"/>
    </row>
    <row r="43" spans="2:8" x14ac:dyDescent="0.2">
      <c r="B43" s="116" t="s">
        <v>91</v>
      </c>
      <c r="C43" s="190">
        <v>233814</v>
      </c>
      <c r="D43" s="190">
        <v>103844</v>
      </c>
      <c r="H43" s="3"/>
    </row>
    <row r="44" spans="2:8" x14ac:dyDescent="0.2">
      <c r="B44" s="116" t="s">
        <v>92</v>
      </c>
      <c r="C44" s="190">
        <v>365635</v>
      </c>
      <c r="D44" s="190">
        <v>141268</v>
      </c>
      <c r="H44" s="3"/>
    </row>
    <row r="45" spans="2:8" x14ac:dyDescent="0.2">
      <c r="B45" s="116" t="s">
        <v>93</v>
      </c>
      <c r="C45" s="190">
        <v>190025</v>
      </c>
      <c r="D45" s="190">
        <v>62786</v>
      </c>
      <c r="H45" s="3"/>
    </row>
    <row r="46" spans="2:8" x14ac:dyDescent="0.2">
      <c r="B46" s="116" t="s">
        <v>94</v>
      </c>
      <c r="C46" s="190">
        <v>43169</v>
      </c>
      <c r="D46" s="190">
        <v>13011</v>
      </c>
      <c r="H46" s="3"/>
    </row>
    <row r="47" spans="2:8" x14ac:dyDescent="0.2">
      <c r="B47" s="116" t="s">
        <v>64</v>
      </c>
      <c r="C47" s="190">
        <v>3034</v>
      </c>
      <c r="D47" s="190">
        <v>1530</v>
      </c>
      <c r="H47" s="3"/>
    </row>
    <row r="48" spans="2:8" ht="12" customHeight="1" x14ac:dyDescent="0.2">
      <c r="B48" s="113"/>
      <c r="C48" s="190"/>
      <c r="D48" s="190"/>
      <c r="F48" s="12"/>
      <c r="G48" s="12"/>
      <c r="H48" s="12"/>
    </row>
    <row r="49" spans="2:10" ht="13.5" customHeight="1" x14ac:dyDescent="0.2">
      <c r="B49" s="113" t="s">
        <v>0</v>
      </c>
      <c r="C49" s="162">
        <f>SUM(C50:C55)</f>
        <v>1048716</v>
      </c>
      <c r="D49" s="162">
        <f>SUM(D50:D55)</f>
        <v>439751</v>
      </c>
      <c r="F49" s="30"/>
      <c r="G49" s="30"/>
      <c r="H49" s="30"/>
    </row>
    <row r="50" spans="2:10" x14ac:dyDescent="0.2">
      <c r="B50" s="116" t="s">
        <v>1</v>
      </c>
      <c r="C50" s="190">
        <v>705588</v>
      </c>
      <c r="D50" s="190">
        <v>244076</v>
      </c>
      <c r="H50" s="3"/>
    </row>
    <row r="51" spans="2:10" x14ac:dyDescent="0.2">
      <c r="B51" s="116" t="s">
        <v>2</v>
      </c>
      <c r="C51" s="190">
        <v>89370</v>
      </c>
      <c r="D51" s="190">
        <v>49991</v>
      </c>
      <c r="H51" s="3"/>
    </row>
    <row r="52" spans="2:10" x14ac:dyDescent="0.2">
      <c r="B52" s="116" t="s">
        <v>3</v>
      </c>
      <c r="C52" s="190">
        <v>93776</v>
      </c>
      <c r="D52" s="190">
        <v>53704</v>
      </c>
      <c r="H52" s="3"/>
    </row>
    <row r="53" spans="2:10" x14ac:dyDescent="0.2">
      <c r="B53" s="116" t="s">
        <v>4</v>
      </c>
      <c r="C53" s="190">
        <v>72795</v>
      </c>
      <c r="D53" s="190">
        <v>44249</v>
      </c>
      <c r="H53" s="3"/>
    </row>
    <row r="54" spans="2:10" x14ac:dyDescent="0.2">
      <c r="B54" s="116" t="s">
        <v>5</v>
      </c>
      <c r="C54" s="190">
        <v>85645</v>
      </c>
      <c r="D54" s="190">
        <v>47591</v>
      </c>
      <c r="H54" s="3"/>
    </row>
    <row r="55" spans="2:10" x14ac:dyDescent="0.2">
      <c r="B55" s="116" t="s">
        <v>64</v>
      </c>
      <c r="C55" s="190">
        <v>1542</v>
      </c>
      <c r="D55" s="190">
        <v>140</v>
      </c>
      <c r="H55" s="3"/>
    </row>
    <row r="56" spans="2:10" x14ac:dyDescent="0.2">
      <c r="B56" s="113"/>
      <c r="C56" s="191"/>
      <c r="D56" s="191"/>
      <c r="F56" s="12"/>
      <c r="G56" s="12"/>
      <c r="H56" s="12"/>
    </row>
    <row r="57" spans="2:10" x14ac:dyDescent="0.2">
      <c r="B57" s="113" t="s">
        <v>7</v>
      </c>
      <c r="C57" s="162">
        <f>SUM(C58:C60)</f>
        <v>834798</v>
      </c>
      <c r="D57" s="162">
        <f>SUM(D58:D60)</f>
        <v>321706</v>
      </c>
      <c r="F57" s="30"/>
      <c r="G57" s="30"/>
      <c r="H57" s="30"/>
    </row>
    <row r="58" spans="2:10" x14ac:dyDescent="0.2">
      <c r="B58" s="116" t="s">
        <v>49</v>
      </c>
      <c r="C58" s="118">
        <v>330643</v>
      </c>
      <c r="D58" s="118">
        <v>142418</v>
      </c>
      <c r="H58" s="3"/>
    </row>
    <row r="59" spans="2:10" x14ac:dyDescent="0.2">
      <c r="B59" s="116" t="s">
        <v>50</v>
      </c>
      <c r="C59" s="118">
        <v>480811</v>
      </c>
      <c r="D59" s="118">
        <v>167766</v>
      </c>
      <c r="H59" s="3"/>
    </row>
    <row r="60" spans="2:10" ht="13.5" thickBot="1" x14ac:dyDescent="0.25">
      <c r="B60" s="120" t="s">
        <v>64</v>
      </c>
      <c r="C60" s="118">
        <v>23344</v>
      </c>
      <c r="D60" s="118">
        <v>11522</v>
      </c>
      <c r="H60" s="28"/>
    </row>
    <row r="61" spans="2:10" ht="94.5" customHeight="1" x14ac:dyDescent="0.2">
      <c r="B61" s="208" t="s">
        <v>133</v>
      </c>
      <c r="C61" s="208"/>
      <c r="D61" s="208"/>
      <c r="F61" s="36"/>
      <c r="G61" s="36"/>
      <c r="H61" s="6"/>
      <c r="I61" s="6"/>
      <c r="J61" s="6"/>
    </row>
    <row r="62" spans="2:10" ht="30.75" customHeight="1" x14ac:dyDescent="0.2">
      <c r="B62" s="3"/>
      <c r="C62" s="3"/>
      <c r="E62" s="3"/>
      <c r="F62" s="30"/>
      <c r="G62" s="30"/>
    </row>
    <row r="63" spans="2:10" ht="28.5" customHeight="1" x14ac:dyDescent="0.2">
      <c r="B63" s="3"/>
      <c r="C63" s="3"/>
      <c r="E63" s="164"/>
      <c r="F63"/>
      <c r="G63"/>
    </row>
    <row r="64" spans="2:10" ht="15.75" customHeight="1" x14ac:dyDescent="0.2">
      <c r="B64" s="3"/>
      <c r="C64" s="3"/>
      <c r="F64"/>
      <c r="G64"/>
    </row>
    <row r="65" spans="2:7" x14ac:dyDescent="0.2">
      <c r="B65" s="3"/>
      <c r="C65" s="3"/>
      <c r="F65"/>
      <c r="G65"/>
    </row>
    <row r="66" spans="2:7" x14ac:dyDescent="0.2">
      <c r="B66" s="3"/>
      <c r="C66" s="3"/>
      <c r="F66"/>
      <c r="G66"/>
    </row>
    <row r="67" spans="2:7" x14ac:dyDescent="0.2">
      <c r="B67" s="25"/>
      <c r="C67" s="25"/>
      <c r="F67"/>
      <c r="G67"/>
    </row>
    <row r="68" spans="2:7" x14ac:dyDescent="0.2">
      <c r="B68" s="32"/>
      <c r="C68" s="32"/>
      <c r="F68"/>
      <c r="G68"/>
    </row>
    <row r="69" spans="2:7" x14ac:dyDescent="0.2">
      <c r="B69" s="3"/>
      <c r="C69" s="3"/>
      <c r="F69"/>
      <c r="G69"/>
    </row>
    <row r="70" spans="2:7" x14ac:dyDescent="0.2">
      <c r="B70" s="3"/>
      <c r="C70" s="3"/>
      <c r="F70"/>
      <c r="G70"/>
    </row>
    <row r="71" spans="2:7" x14ac:dyDescent="0.2">
      <c r="B71" s="3"/>
      <c r="C71" s="3"/>
      <c r="F71"/>
      <c r="G71"/>
    </row>
    <row r="72" spans="2:7" x14ac:dyDescent="0.2">
      <c r="B72" s="3"/>
      <c r="C72" s="3"/>
      <c r="F72"/>
      <c r="G72"/>
    </row>
    <row r="73" spans="2:7" x14ac:dyDescent="0.2">
      <c r="B73" s="3"/>
      <c r="C73" s="3"/>
      <c r="F73"/>
      <c r="G73"/>
    </row>
    <row r="74" spans="2:7" x14ac:dyDescent="0.2">
      <c r="B74" s="25"/>
      <c r="C74" s="25"/>
      <c r="F74"/>
      <c r="G74"/>
    </row>
    <row r="75" spans="2:7" x14ac:dyDescent="0.2">
      <c r="B75" s="32"/>
      <c r="C75" s="32"/>
      <c r="F75"/>
      <c r="G75"/>
    </row>
    <row r="76" spans="2:7" x14ac:dyDescent="0.2">
      <c r="B76" s="3"/>
      <c r="C76" s="3"/>
      <c r="F76"/>
      <c r="G76"/>
    </row>
    <row r="77" spans="2:7" x14ac:dyDescent="0.2">
      <c r="B77" s="3"/>
      <c r="C77" s="3"/>
      <c r="F77"/>
      <c r="G77"/>
    </row>
    <row r="78" spans="2:7" x14ac:dyDescent="0.2">
      <c r="B78" s="3"/>
      <c r="C78" s="3"/>
      <c r="F78"/>
      <c r="G78"/>
    </row>
    <row r="79" spans="2:7" x14ac:dyDescent="0.2">
      <c r="B79" s="3"/>
      <c r="C79" s="3"/>
      <c r="F79"/>
      <c r="G79"/>
    </row>
    <row r="80" spans="2:7" x14ac:dyDescent="0.2">
      <c r="B80" s="3"/>
      <c r="C80" s="3"/>
      <c r="F80"/>
      <c r="G80"/>
    </row>
    <row r="81" spans="2:7" x14ac:dyDescent="0.2">
      <c r="B81" s="25"/>
      <c r="C81" s="25"/>
      <c r="F81"/>
      <c r="G81"/>
    </row>
    <row r="82" spans="2:7" x14ac:dyDescent="0.2">
      <c r="B82" s="32"/>
      <c r="C82" s="32"/>
      <c r="F82"/>
      <c r="G82"/>
    </row>
    <row r="83" spans="2:7" x14ac:dyDescent="0.2">
      <c r="B83" s="3"/>
      <c r="C83" s="3"/>
      <c r="F83"/>
      <c r="G83"/>
    </row>
    <row r="84" spans="2:7" x14ac:dyDescent="0.2">
      <c r="B84" s="3"/>
      <c r="C84" s="3"/>
      <c r="F84"/>
      <c r="G84"/>
    </row>
    <row r="85" spans="2:7" x14ac:dyDescent="0.2">
      <c r="B85" s="3"/>
      <c r="C85" s="3"/>
      <c r="F85"/>
      <c r="G85"/>
    </row>
    <row r="86" spans="2:7" x14ac:dyDescent="0.2">
      <c r="B86" s="3"/>
      <c r="C86" s="3"/>
      <c r="F86"/>
      <c r="G86"/>
    </row>
    <row r="87" spans="2:7" x14ac:dyDescent="0.2">
      <c r="B87" s="3"/>
      <c r="C87" s="3"/>
      <c r="F87"/>
      <c r="G87"/>
    </row>
    <row r="88" spans="2:7" x14ac:dyDescent="0.2">
      <c r="B88" s="3"/>
      <c r="C88" s="3"/>
      <c r="F88"/>
      <c r="G88"/>
    </row>
    <row r="89" spans="2:7" x14ac:dyDescent="0.2">
      <c r="B89" s="3"/>
      <c r="C89" s="3"/>
      <c r="F89"/>
      <c r="G89"/>
    </row>
    <row r="90" spans="2:7" x14ac:dyDescent="0.2">
      <c r="B90" s="25"/>
      <c r="C90" s="25"/>
      <c r="F90"/>
      <c r="G90"/>
    </row>
    <row r="91" spans="2:7" x14ac:dyDescent="0.2">
      <c r="B91" s="32"/>
      <c r="C91" s="32"/>
      <c r="F91"/>
      <c r="G91"/>
    </row>
    <row r="92" spans="2:7" x14ac:dyDescent="0.2">
      <c r="B92" s="3"/>
      <c r="C92" s="3"/>
      <c r="F92"/>
      <c r="G92"/>
    </row>
    <row r="93" spans="2:7" x14ac:dyDescent="0.2">
      <c r="B93" s="3"/>
      <c r="C93" s="3"/>
      <c r="F93"/>
      <c r="G93"/>
    </row>
    <row r="94" spans="2:7" x14ac:dyDescent="0.2">
      <c r="B94" s="3"/>
      <c r="C94" s="3"/>
      <c r="F94"/>
      <c r="G94"/>
    </row>
    <row r="95" spans="2:7" x14ac:dyDescent="0.2">
      <c r="B95" s="3"/>
      <c r="C95" s="3"/>
      <c r="F95"/>
      <c r="G95"/>
    </row>
    <row r="96" spans="2:7" x14ac:dyDescent="0.2">
      <c r="B96" s="3"/>
      <c r="C96" s="3"/>
      <c r="F96"/>
      <c r="G96"/>
    </row>
    <row r="97" spans="2:7" x14ac:dyDescent="0.2">
      <c r="B97" s="3"/>
      <c r="C97" s="3"/>
      <c r="F97"/>
      <c r="G97"/>
    </row>
    <row r="98" spans="2:7" x14ac:dyDescent="0.2">
      <c r="B98" s="3"/>
      <c r="C98" s="3"/>
      <c r="F98"/>
      <c r="G98"/>
    </row>
    <row r="99" spans="2:7" x14ac:dyDescent="0.2">
      <c r="B99" s="3"/>
      <c r="C99" s="3"/>
      <c r="F99"/>
      <c r="G99"/>
    </row>
    <row r="100" spans="2:7" x14ac:dyDescent="0.2">
      <c r="B100" s="25"/>
      <c r="C100" s="25"/>
      <c r="F100"/>
      <c r="G100"/>
    </row>
    <row r="101" spans="2:7" x14ac:dyDescent="0.2">
      <c r="B101" s="32"/>
      <c r="C101" s="32"/>
      <c r="F101"/>
      <c r="G101"/>
    </row>
    <row r="102" spans="2:7" x14ac:dyDescent="0.2">
      <c r="B102" s="3"/>
      <c r="C102" s="3"/>
      <c r="F102"/>
      <c r="G102"/>
    </row>
    <row r="103" spans="2:7" x14ac:dyDescent="0.2">
      <c r="B103" s="3"/>
      <c r="C103" s="3"/>
      <c r="F103"/>
      <c r="G103"/>
    </row>
    <row r="104" spans="2:7" x14ac:dyDescent="0.2">
      <c r="B104" s="3"/>
      <c r="C104" s="3"/>
      <c r="F104"/>
      <c r="G104"/>
    </row>
    <row r="105" spans="2:7" x14ac:dyDescent="0.2">
      <c r="B105" s="3"/>
      <c r="C105" s="3"/>
      <c r="F105"/>
      <c r="G105"/>
    </row>
    <row r="106" spans="2:7" x14ac:dyDescent="0.2">
      <c r="B106" s="3"/>
      <c r="C106" s="3"/>
      <c r="F106"/>
      <c r="G106"/>
    </row>
    <row r="107" spans="2:7" x14ac:dyDescent="0.2">
      <c r="B107" s="25"/>
      <c r="C107" s="25"/>
      <c r="F107"/>
      <c r="G107"/>
    </row>
    <row r="108" spans="2:7" x14ac:dyDescent="0.2">
      <c r="B108" s="32"/>
      <c r="C108" s="32"/>
      <c r="F108"/>
      <c r="G108"/>
    </row>
    <row r="109" spans="2:7" x14ac:dyDescent="0.2">
      <c r="B109" s="37"/>
      <c r="C109" s="37"/>
      <c r="F109"/>
      <c r="G109"/>
    </row>
    <row r="110" spans="2:7" x14ac:dyDescent="0.2">
      <c r="B110" s="28"/>
      <c r="C110" s="28"/>
      <c r="D110" s="6"/>
      <c r="F110"/>
      <c r="G110"/>
    </row>
    <row r="111" spans="2:7" x14ac:dyDescent="0.2">
      <c r="B111" s="25"/>
      <c r="C111" s="25"/>
      <c r="F111"/>
      <c r="G111"/>
    </row>
    <row r="112" spans="2:7" x14ac:dyDescent="0.2">
      <c r="B112" s="32"/>
      <c r="C112" s="32"/>
      <c r="E112" s="6"/>
      <c r="F112" s="6"/>
      <c r="G112"/>
    </row>
    <row r="113" spans="2:7" x14ac:dyDescent="0.2">
      <c r="B113" s="3"/>
      <c r="C113" s="3"/>
      <c r="F113"/>
      <c r="G113"/>
    </row>
    <row r="114" spans="2:7" x14ac:dyDescent="0.2">
      <c r="B114" s="28"/>
      <c r="C114" s="28"/>
      <c r="D114" s="6"/>
      <c r="F114"/>
      <c r="G114"/>
    </row>
    <row r="115" spans="2:7" x14ac:dyDescent="0.2">
      <c r="B115" s="25"/>
      <c r="C115" s="25"/>
      <c r="F115"/>
      <c r="G115"/>
    </row>
    <row r="116" spans="2:7" x14ac:dyDescent="0.2">
      <c r="B116" s="32"/>
      <c r="C116" s="32"/>
      <c r="E116" s="6"/>
      <c r="F116" s="6"/>
      <c r="G116"/>
    </row>
    <row r="117" spans="2:7" x14ac:dyDescent="0.2">
      <c r="B117" s="3"/>
      <c r="C117" s="3"/>
      <c r="F117"/>
      <c r="G117"/>
    </row>
    <row r="118" spans="2:7" x14ac:dyDescent="0.2">
      <c r="B118" s="3"/>
      <c r="C118" s="3"/>
      <c r="F118"/>
      <c r="G118"/>
    </row>
    <row r="119" spans="2:7" x14ac:dyDescent="0.2">
      <c r="B119" s="3"/>
      <c r="C119" s="3"/>
      <c r="F119"/>
      <c r="G119"/>
    </row>
    <row r="120" spans="2:7" x14ac:dyDescent="0.2">
      <c r="B120" s="5"/>
      <c r="F120"/>
      <c r="G120"/>
    </row>
    <row r="121" spans="2:7" x14ac:dyDescent="0.2">
      <c r="F121"/>
      <c r="G121"/>
    </row>
  </sheetData>
  <mergeCells count="2">
    <mergeCell ref="B2:D2"/>
    <mergeCell ref="B61:D61"/>
  </mergeCells>
  <phoneticPr fontId="5"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22"/>
  <sheetViews>
    <sheetView zoomScale="80" zoomScaleNormal="80" workbookViewId="0">
      <selection activeCell="G3" sqref="G3"/>
    </sheetView>
  </sheetViews>
  <sheetFormatPr defaultColWidth="9.140625" defaultRowHeight="12.75" x14ac:dyDescent="0.2"/>
  <cols>
    <col min="1" max="1" width="5.7109375" style="69" customWidth="1"/>
    <col min="2" max="2" width="34.28515625" style="69" customWidth="1"/>
    <col min="3" max="3" width="20.85546875" style="69" customWidth="1"/>
    <col min="4" max="4" width="18.5703125" style="69" customWidth="1"/>
    <col min="5" max="5" width="15.28515625" style="69" customWidth="1"/>
    <col min="6" max="6" width="14.140625" style="69" customWidth="1"/>
    <col min="7" max="9" width="17.5703125" style="69" customWidth="1"/>
    <col min="10" max="11" width="13.7109375" style="69" bestFit="1" customWidth="1"/>
    <col min="12" max="16384" width="9.140625" style="69"/>
  </cols>
  <sheetData>
    <row r="1" spans="2:10" s="64" customFormat="1" ht="20.100000000000001" customHeight="1" thickBot="1" x14ac:dyDescent="0.25">
      <c r="B1" s="63"/>
      <c r="C1" s="15"/>
      <c r="D1" s="15"/>
      <c r="E1" s="15"/>
      <c r="F1" s="15"/>
    </row>
    <row r="2" spans="2:10" s="65" customFormat="1" ht="66" customHeight="1" thickBot="1" x14ac:dyDescent="0.25">
      <c r="B2" s="209" t="s">
        <v>143</v>
      </c>
      <c r="C2" s="210"/>
      <c r="D2" s="210"/>
      <c r="E2" s="210"/>
      <c r="F2" s="210"/>
      <c r="G2" s="142"/>
    </row>
    <row r="3" spans="2:10" s="66" customFormat="1" ht="34.5" customHeight="1" thickBot="1" x14ac:dyDescent="0.3">
      <c r="B3" s="215" t="s">
        <v>71</v>
      </c>
      <c r="C3" s="212" t="s">
        <v>9</v>
      </c>
      <c r="D3" s="213"/>
      <c r="E3" s="212" t="s">
        <v>10</v>
      </c>
      <c r="F3" s="214"/>
    </row>
    <row r="4" spans="2:10" s="66" customFormat="1" ht="30.75" customHeight="1" thickBot="1" x14ac:dyDescent="0.3">
      <c r="B4" s="216"/>
      <c r="C4" s="100" t="s">
        <v>59</v>
      </c>
      <c r="D4" s="100" t="s">
        <v>96</v>
      </c>
      <c r="E4" s="100" t="s">
        <v>59</v>
      </c>
      <c r="F4" s="136" t="s">
        <v>96</v>
      </c>
      <c r="G4" s="138"/>
    </row>
    <row r="5" spans="2:10" s="66" customFormat="1" ht="15.75" x14ac:dyDescent="0.25">
      <c r="B5" s="143"/>
      <c r="C5" s="144"/>
      <c r="D5" s="145"/>
      <c r="E5" s="145"/>
      <c r="F5" s="146"/>
      <c r="G5" s="138"/>
    </row>
    <row r="6" spans="2:10" s="64" customFormat="1" x14ac:dyDescent="0.2">
      <c r="B6" s="113" t="s">
        <v>58</v>
      </c>
      <c r="C6" s="178">
        <v>729825.74254276115</v>
      </c>
      <c r="D6" s="178">
        <v>328858.42552300805</v>
      </c>
      <c r="E6" s="178">
        <v>254301.56817892712</v>
      </c>
      <c r="F6" s="178">
        <v>188557.75329582373</v>
      </c>
      <c r="G6" s="138"/>
      <c r="H6"/>
      <c r="I6" s="54"/>
      <c r="J6" s="84"/>
    </row>
    <row r="7" spans="2:10" s="64" customFormat="1" x14ac:dyDescent="0.2">
      <c r="B7" s="113"/>
      <c r="C7" s="131"/>
      <c r="D7" s="131"/>
      <c r="E7" s="132"/>
      <c r="F7" s="137"/>
      <c r="G7" s="139"/>
      <c r="H7"/>
      <c r="I7" s="67"/>
    </row>
    <row r="8" spans="2:10" s="68" customFormat="1" x14ac:dyDescent="0.2">
      <c r="B8" s="113" t="s">
        <v>72</v>
      </c>
      <c r="C8" s="179">
        <f>SUM(C9:C14)</f>
        <v>715438</v>
      </c>
      <c r="D8" s="179">
        <f>SUM(D9:D14)</f>
        <v>127137</v>
      </c>
      <c r="E8" s="179">
        <f>SUM(E9:E14)</f>
        <v>250112</v>
      </c>
      <c r="F8" s="179">
        <f>SUM(F9:F14)</f>
        <v>74217</v>
      </c>
      <c r="G8" s="140"/>
      <c r="H8"/>
    </row>
    <row r="9" spans="2:10" x14ac:dyDescent="0.2">
      <c r="B9" s="116" t="s">
        <v>73</v>
      </c>
      <c r="C9" s="130">
        <v>200246</v>
      </c>
      <c r="D9" s="130">
        <v>99867</v>
      </c>
      <c r="E9" s="130">
        <v>79573</v>
      </c>
      <c r="F9" s="130">
        <v>57628</v>
      </c>
      <c r="G9" s="141"/>
      <c r="H9"/>
    </row>
    <row r="10" spans="2:10" x14ac:dyDescent="0.2">
      <c r="B10" s="116" t="s">
        <v>74</v>
      </c>
      <c r="C10" s="130">
        <v>512939</v>
      </c>
      <c r="D10" s="130">
        <v>26963</v>
      </c>
      <c r="E10" s="130">
        <v>169656</v>
      </c>
      <c r="F10" s="130">
        <v>16548</v>
      </c>
      <c r="G10" s="141"/>
      <c r="H10"/>
    </row>
    <row r="11" spans="2:10" x14ac:dyDescent="0.2">
      <c r="B11" s="116" t="s">
        <v>101</v>
      </c>
      <c r="C11" s="130">
        <v>203</v>
      </c>
      <c r="D11" s="130">
        <v>6</v>
      </c>
      <c r="E11" s="130">
        <v>20</v>
      </c>
      <c r="F11" s="130">
        <v>5</v>
      </c>
      <c r="G11" s="141"/>
      <c r="H11"/>
    </row>
    <row r="12" spans="2:10" x14ac:dyDescent="0.2">
      <c r="B12" s="116" t="s">
        <v>102</v>
      </c>
      <c r="C12" s="130">
        <v>945</v>
      </c>
      <c r="D12" s="130">
        <v>9</v>
      </c>
      <c r="E12" s="130">
        <v>283</v>
      </c>
      <c r="F12" s="130">
        <v>2</v>
      </c>
      <c r="G12" s="141"/>
      <c r="H12"/>
    </row>
    <row r="13" spans="2:10" x14ac:dyDescent="0.2">
      <c r="B13" s="116" t="s">
        <v>95</v>
      </c>
      <c r="C13" s="130">
        <v>125</v>
      </c>
      <c r="D13" s="130">
        <v>0</v>
      </c>
      <c r="E13" s="130">
        <v>90</v>
      </c>
      <c r="F13" s="130">
        <v>0</v>
      </c>
      <c r="G13" s="141"/>
      <c r="H13"/>
    </row>
    <row r="14" spans="2:10" x14ac:dyDescent="0.2">
      <c r="B14" s="116" t="s">
        <v>64</v>
      </c>
      <c r="C14" s="130">
        <v>980</v>
      </c>
      <c r="D14" s="130">
        <v>292</v>
      </c>
      <c r="E14" s="130">
        <v>490</v>
      </c>
      <c r="F14" s="130">
        <v>34</v>
      </c>
      <c r="G14" s="141"/>
      <c r="H14"/>
    </row>
    <row r="15" spans="2:10" x14ac:dyDescent="0.2">
      <c r="B15" s="113"/>
      <c r="C15" s="133"/>
      <c r="D15" s="134"/>
      <c r="E15" s="134"/>
      <c r="F15" s="135"/>
      <c r="G15" s="141"/>
      <c r="H15" s="45"/>
    </row>
    <row r="16" spans="2:10" s="68" customFormat="1" x14ac:dyDescent="0.2">
      <c r="B16" s="113" t="s">
        <v>75</v>
      </c>
      <c r="C16" s="179">
        <f>SUM(C17:C22)</f>
        <v>14086</v>
      </c>
      <c r="D16" s="179">
        <f>SUM(D17:D22)</f>
        <v>201313</v>
      </c>
      <c r="E16" s="179">
        <f>SUM(E17:E22)</f>
        <v>4159</v>
      </c>
      <c r="F16" s="179">
        <f>SUM(F17:F22)</f>
        <v>113723</v>
      </c>
      <c r="G16" s="140"/>
      <c r="H16" s="3"/>
    </row>
    <row r="17" spans="2:11" x14ac:dyDescent="0.2">
      <c r="B17" s="116" t="s">
        <v>73</v>
      </c>
      <c r="C17" s="130">
        <v>7484</v>
      </c>
      <c r="D17" s="130">
        <v>99924</v>
      </c>
      <c r="E17" s="130">
        <v>2237</v>
      </c>
      <c r="F17" s="130">
        <v>57332</v>
      </c>
      <c r="G17" s="141"/>
      <c r="H17" s="3"/>
    </row>
    <row r="18" spans="2:11" x14ac:dyDescent="0.2">
      <c r="B18" s="116" t="s">
        <v>74</v>
      </c>
      <c r="C18" s="130">
        <v>6463</v>
      </c>
      <c r="D18" s="130">
        <v>100830</v>
      </c>
      <c r="E18" s="130">
        <v>1913</v>
      </c>
      <c r="F18" s="130">
        <v>56307</v>
      </c>
      <c r="G18" s="141"/>
      <c r="H18" s="3"/>
    </row>
    <row r="19" spans="2:11" x14ac:dyDescent="0.2">
      <c r="B19" s="116" t="s">
        <v>101</v>
      </c>
      <c r="C19" s="130">
        <v>11</v>
      </c>
      <c r="D19" s="130">
        <v>1</v>
      </c>
      <c r="E19" s="130">
        <v>4</v>
      </c>
      <c r="F19" s="130">
        <v>3</v>
      </c>
      <c r="G19" s="141"/>
      <c r="H19" s="3"/>
    </row>
    <row r="20" spans="2:11" x14ac:dyDescent="0.2">
      <c r="B20" s="116" t="s">
        <v>102</v>
      </c>
      <c r="C20" s="130">
        <v>13</v>
      </c>
      <c r="D20" s="130">
        <v>3</v>
      </c>
      <c r="E20" s="130">
        <v>5</v>
      </c>
      <c r="F20" s="130">
        <v>2</v>
      </c>
      <c r="G20" s="141"/>
      <c r="H20" s="3"/>
    </row>
    <row r="21" spans="2:11" x14ac:dyDescent="0.2">
      <c r="B21" s="116" t="s">
        <v>95</v>
      </c>
      <c r="C21" s="130">
        <v>2</v>
      </c>
      <c r="D21" s="130">
        <v>11</v>
      </c>
      <c r="E21" s="130">
        <v>0</v>
      </c>
      <c r="F21" s="130">
        <v>6</v>
      </c>
      <c r="G21" s="141"/>
      <c r="H21" s="3"/>
    </row>
    <row r="22" spans="2:11" x14ac:dyDescent="0.2">
      <c r="B22" s="116" t="s">
        <v>64</v>
      </c>
      <c r="C22" s="130">
        <v>113</v>
      </c>
      <c r="D22" s="130">
        <v>544</v>
      </c>
      <c r="E22" s="130">
        <v>0</v>
      </c>
      <c r="F22" s="130">
        <v>73</v>
      </c>
      <c r="G22" s="141"/>
      <c r="H22" s="3"/>
    </row>
    <row r="23" spans="2:11" x14ac:dyDescent="0.2">
      <c r="B23" s="113"/>
      <c r="C23" s="133"/>
      <c r="D23" s="134"/>
      <c r="E23" s="134"/>
      <c r="F23" s="135"/>
      <c r="G23" s="141"/>
      <c r="H23" s="29"/>
    </row>
    <row r="24" spans="2:11" s="64" customFormat="1" x14ac:dyDescent="0.2">
      <c r="B24" s="113" t="s">
        <v>76</v>
      </c>
      <c r="C24" s="182">
        <f>SUM(C25:C27)</f>
        <v>729826</v>
      </c>
      <c r="D24" s="182">
        <f t="shared" ref="D24:F24" si="0">SUM(D25:D27)</f>
        <v>328858</v>
      </c>
      <c r="E24" s="182">
        <f t="shared" si="0"/>
        <v>254302</v>
      </c>
      <c r="F24" s="182">
        <f t="shared" si="0"/>
        <v>188558</v>
      </c>
      <c r="G24" s="139"/>
      <c r="H24" s="30"/>
    </row>
    <row r="25" spans="2:11" x14ac:dyDescent="0.2">
      <c r="B25" s="116" t="s">
        <v>77</v>
      </c>
      <c r="C25" s="130">
        <v>626594</v>
      </c>
      <c r="D25" s="130">
        <v>240965</v>
      </c>
      <c r="E25" s="130">
        <v>229293</v>
      </c>
      <c r="F25" s="130">
        <v>148147</v>
      </c>
      <c r="G25" s="141"/>
      <c r="H25" s="3"/>
    </row>
    <row r="26" spans="2:11" x14ac:dyDescent="0.2">
      <c r="B26" s="116" t="s">
        <v>78</v>
      </c>
      <c r="C26" s="130">
        <v>91522</v>
      </c>
      <c r="D26" s="130">
        <v>81188</v>
      </c>
      <c r="E26" s="130">
        <v>22896</v>
      </c>
      <c r="F26" s="130">
        <v>38335</v>
      </c>
      <c r="G26" s="141"/>
      <c r="H26" s="3"/>
    </row>
    <row r="27" spans="2:11" x14ac:dyDescent="0.2">
      <c r="B27" s="116" t="s">
        <v>64</v>
      </c>
      <c r="C27" s="130">
        <v>11710</v>
      </c>
      <c r="D27" s="130">
        <v>6705</v>
      </c>
      <c r="E27" s="130">
        <v>2113</v>
      </c>
      <c r="F27" s="130">
        <v>2076</v>
      </c>
      <c r="G27" s="141"/>
      <c r="H27" s="3"/>
    </row>
    <row r="28" spans="2:11" s="64" customFormat="1" x14ac:dyDescent="0.2">
      <c r="B28" s="113"/>
      <c r="C28" s="130"/>
      <c r="D28" s="130"/>
      <c r="E28" s="130"/>
      <c r="F28" s="130"/>
      <c r="G28" s="141"/>
      <c r="H28" s="12"/>
      <c r="I28" s="70"/>
      <c r="J28" s="70"/>
      <c r="K28" s="70"/>
    </row>
    <row r="29" spans="2:11" s="64" customFormat="1" x14ac:dyDescent="0.2">
      <c r="B29" s="113" t="s">
        <v>79</v>
      </c>
      <c r="C29" s="178">
        <f>SUM(C30:C37)</f>
        <v>729825</v>
      </c>
      <c r="D29" s="178">
        <f t="shared" ref="D29:F29" si="1">SUM(D30:D37)</f>
        <v>328860</v>
      </c>
      <c r="E29" s="178">
        <f t="shared" si="1"/>
        <v>254301</v>
      </c>
      <c r="F29" s="178">
        <f t="shared" si="1"/>
        <v>188558</v>
      </c>
      <c r="G29" s="139"/>
      <c r="H29" s="30"/>
      <c r="I29" s="71"/>
      <c r="J29" s="71"/>
      <c r="K29" s="71"/>
    </row>
    <row r="30" spans="2:11" x14ac:dyDescent="0.2">
      <c r="B30" s="116" t="s">
        <v>80</v>
      </c>
      <c r="C30" s="130">
        <v>304625</v>
      </c>
      <c r="D30" s="130">
        <v>54391</v>
      </c>
      <c r="E30" s="130">
        <v>152196</v>
      </c>
      <c r="F30" s="130">
        <v>70397</v>
      </c>
      <c r="G30" s="141"/>
      <c r="H30" s="3"/>
      <c r="I30" s="72"/>
      <c r="J30" s="72"/>
      <c r="K30" s="72"/>
    </row>
    <row r="31" spans="2:11" x14ac:dyDescent="0.2">
      <c r="B31" s="116" t="s">
        <v>81</v>
      </c>
      <c r="C31" s="130">
        <v>56460</v>
      </c>
      <c r="D31" s="130">
        <v>45330</v>
      </c>
      <c r="E31" s="130">
        <v>16125</v>
      </c>
      <c r="F31" s="130">
        <v>29423</v>
      </c>
      <c r="G31" s="141"/>
      <c r="H31" s="3"/>
      <c r="I31" s="72"/>
      <c r="J31" s="72"/>
      <c r="K31" s="72"/>
    </row>
    <row r="32" spans="2:11" x14ac:dyDescent="0.2">
      <c r="B32" s="116" t="s">
        <v>82</v>
      </c>
      <c r="C32" s="130">
        <v>285358</v>
      </c>
      <c r="D32" s="130">
        <v>174859</v>
      </c>
      <c r="E32" s="130">
        <v>64791</v>
      </c>
      <c r="F32" s="130">
        <v>64003</v>
      </c>
      <c r="G32" s="141"/>
      <c r="H32" s="3"/>
      <c r="I32" s="72"/>
      <c r="J32" s="72"/>
      <c r="K32" s="72"/>
    </row>
    <row r="33" spans="2:11" x14ac:dyDescent="0.2">
      <c r="B33" s="116" t="s">
        <v>83</v>
      </c>
      <c r="C33" s="130">
        <v>6042</v>
      </c>
      <c r="D33" s="130">
        <v>1803</v>
      </c>
      <c r="E33" s="130">
        <v>2089</v>
      </c>
      <c r="F33" s="130">
        <v>1032</v>
      </c>
      <c r="G33" s="141"/>
      <c r="H33" s="3"/>
      <c r="I33" s="72"/>
      <c r="J33" s="72"/>
      <c r="K33" s="72"/>
    </row>
    <row r="34" spans="2:11" x14ac:dyDescent="0.2">
      <c r="B34" s="116" t="s">
        <v>84</v>
      </c>
      <c r="C34" s="130">
        <v>23706</v>
      </c>
      <c r="D34" s="130">
        <v>6677</v>
      </c>
      <c r="E34" s="130">
        <v>5328</v>
      </c>
      <c r="F34" s="130">
        <v>4421</v>
      </c>
      <c r="G34" s="141"/>
      <c r="H34" s="3"/>
      <c r="I34" s="72"/>
      <c r="J34" s="72"/>
      <c r="K34" s="72"/>
    </row>
    <row r="35" spans="2:11" ht="25.5" x14ac:dyDescent="0.2">
      <c r="B35" s="116" t="s">
        <v>85</v>
      </c>
      <c r="C35" s="130">
        <v>4696</v>
      </c>
      <c r="D35" s="130">
        <v>4802</v>
      </c>
      <c r="E35" s="130">
        <v>901</v>
      </c>
      <c r="F35" s="130">
        <v>1732</v>
      </c>
      <c r="G35" s="141"/>
      <c r="H35" s="3"/>
      <c r="I35" s="72"/>
      <c r="J35" s="72"/>
      <c r="K35" s="72"/>
    </row>
    <row r="36" spans="2:11" x14ac:dyDescent="0.2">
      <c r="B36" s="116" t="s">
        <v>112</v>
      </c>
      <c r="C36" s="130">
        <v>25418</v>
      </c>
      <c r="D36" s="130">
        <v>22173</v>
      </c>
      <c r="E36" s="130">
        <v>8704</v>
      </c>
      <c r="F36" s="130">
        <v>14009</v>
      </c>
      <c r="G36" s="141"/>
      <c r="H36" s="3"/>
      <c r="I36" s="72"/>
      <c r="J36" s="72"/>
      <c r="K36" s="72"/>
    </row>
    <row r="37" spans="2:11" x14ac:dyDescent="0.2">
      <c r="B37" s="116" t="s">
        <v>64</v>
      </c>
      <c r="C37" s="130">
        <v>23520</v>
      </c>
      <c r="D37" s="130">
        <v>18825</v>
      </c>
      <c r="E37" s="130">
        <v>4167</v>
      </c>
      <c r="F37" s="130">
        <v>3541</v>
      </c>
      <c r="G37" s="141"/>
      <c r="H37" s="3"/>
      <c r="I37" s="72"/>
      <c r="J37" s="72"/>
      <c r="K37" s="72"/>
    </row>
    <row r="38" spans="2:11" s="64" customFormat="1" ht="13.5" customHeight="1" x14ac:dyDescent="0.25">
      <c r="B38" s="147"/>
      <c r="C38" s="130"/>
      <c r="D38" s="130"/>
      <c r="E38" s="130"/>
      <c r="F38" s="130"/>
      <c r="G38" s="142"/>
      <c r="H38" s="12"/>
      <c r="I38" s="70"/>
      <c r="J38" s="70"/>
      <c r="K38" s="70"/>
    </row>
    <row r="39" spans="2:11" s="66" customFormat="1" ht="33" customHeight="1" x14ac:dyDescent="0.2">
      <c r="B39" s="113" t="s">
        <v>86</v>
      </c>
      <c r="C39" s="178">
        <f>SUM(C40:C48)</f>
        <v>729826</v>
      </c>
      <c r="D39" s="178">
        <f t="shared" ref="D39:F39" si="2">SUM(D40:D48)</f>
        <v>328858</v>
      </c>
      <c r="E39" s="178">
        <f t="shared" si="2"/>
        <v>254303</v>
      </c>
      <c r="F39" s="178">
        <f t="shared" si="2"/>
        <v>188557</v>
      </c>
      <c r="G39" s="138"/>
      <c r="H39" s="30"/>
      <c r="I39" s="73"/>
      <c r="J39" s="73"/>
      <c r="K39" s="73"/>
    </row>
    <row r="40" spans="2:11" s="66" customFormat="1" x14ac:dyDescent="0.2">
      <c r="B40" s="116" t="s">
        <v>87</v>
      </c>
      <c r="C40" s="130">
        <v>206</v>
      </c>
      <c r="D40" s="130">
        <v>21743</v>
      </c>
      <c r="E40" s="130">
        <v>198</v>
      </c>
      <c r="F40" s="130">
        <v>11498</v>
      </c>
      <c r="G40" s="138"/>
      <c r="H40" s="3"/>
      <c r="I40" s="74"/>
      <c r="J40" s="74"/>
      <c r="K40" s="74"/>
    </row>
    <row r="41" spans="2:11" s="66" customFormat="1" x14ac:dyDescent="0.2">
      <c r="B41" s="116" t="s">
        <v>88</v>
      </c>
      <c r="C41" s="130">
        <v>408</v>
      </c>
      <c r="D41" s="130">
        <v>80583</v>
      </c>
      <c r="E41" s="130">
        <v>295</v>
      </c>
      <c r="F41" s="130">
        <v>45178</v>
      </c>
      <c r="G41" s="138"/>
      <c r="H41" s="3"/>
      <c r="I41" s="74"/>
      <c r="J41" s="74"/>
      <c r="K41" s="74"/>
    </row>
    <row r="42" spans="2:11" s="66" customFormat="1" x14ac:dyDescent="0.2">
      <c r="B42" s="116" t="s">
        <v>89</v>
      </c>
      <c r="C42" s="130">
        <v>1484</v>
      </c>
      <c r="D42" s="130">
        <v>70846</v>
      </c>
      <c r="E42" s="130">
        <v>631</v>
      </c>
      <c r="F42" s="130">
        <v>41022</v>
      </c>
      <c r="G42" s="138"/>
      <c r="H42" s="3"/>
      <c r="I42" s="74"/>
      <c r="J42" s="74"/>
      <c r="K42" s="74"/>
    </row>
    <row r="43" spans="2:11" x14ac:dyDescent="0.2">
      <c r="B43" s="116" t="s">
        <v>90</v>
      </c>
      <c r="C43" s="130">
        <v>11905</v>
      </c>
      <c r="D43" s="130">
        <v>28046</v>
      </c>
      <c r="E43" s="130">
        <v>3012</v>
      </c>
      <c r="F43" s="130">
        <v>15960</v>
      </c>
      <c r="G43" s="141"/>
      <c r="H43" s="3"/>
      <c r="I43" s="72"/>
      <c r="J43" s="72"/>
      <c r="K43" s="72"/>
    </row>
    <row r="44" spans="2:11" x14ac:dyDescent="0.2">
      <c r="B44" s="116" t="s">
        <v>91</v>
      </c>
      <c r="C44" s="130">
        <v>168433</v>
      </c>
      <c r="D44" s="130">
        <v>67626</v>
      </c>
      <c r="E44" s="130">
        <v>66371</v>
      </c>
      <c r="F44" s="130">
        <v>38221</v>
      </c>
      <c r="G44" s="141"/>
      <c r="H44" s="3"/>
      <c r="I44" s="72"/>
      <c r="J44" s="72"/>
      <c r="K44" s="72"/>
    </row>
    <row r="45" spans="2:11" x14ac:dyDescent="0.2">
      <c r="B45" s="116" t="s">
        <v>92</v>
      </c>
      <c r="C45" s="130">
        <v>314127</v>
      </c>
      <c r="D45" s="130">
        <v>54865</v>
      </c>
      <c r="E45" s="130">
        <v>109183</v>
      </c>
      <c r="F45" s="130">
        <v>33226</v>
      </c>
      <c r="G45" s="141"/>
      <c r="H45" s="3"/>
      <c r="I45" s="72"/>
      <c r="J45" s="72"/>
      <c r="K45" s="72"/>
    </row>
    <row r="46" spans="2:11" x14ac:dyDescent="0.2">
      <c r="B46" s="116" t="s">
        <v>93</v>
      </c>
      <c r="C46" s="130">
        <v>187664</v>
      </c>
      <c r="D46" s="130">
        <v>4086</v>
      </c>
      <c r="E46" s="130">
        <v>60956</v>
      </c>
      <c r="F46" s="130">
        <v>2426</v>
      </c>
      <c r="G46" s="141"/>
      <c r="H46" s="3"/>
      <c r="I46" s="72"/>
      <c r="J46" s="72"/>
      <c r="K46" s="72"/>
    </row>
    <row r="47" spans="2:11" x14ac:dyDescent="0.2">
      <c r="B47" s="116" t="s">
        <v>94</v>
      </c>
      <c r="C47" s="130">
        <v>43042</v>
      </c>
      <c r="D47" s="130">
        <v>537</v>
      </c>
      <c r="E47" s="130">
        <v>12797</v>
      </c>
      <c r="F47" s="130">
        <v>343</v>
      </c>
      <c r="G47" s="141"/>
      <c r="H47" s="3"/>
      <c r="I47" s="72"/>
      <c r="J47" s="72"/>
      <c r="K47" s="72"/>
    </row>
    <row r="48" spans="2:11" x14ac:dyDescent="0.2">
      <c r="B48" s="116" t="s">
        <v>64</v>
      </c>
      <c r="C48" s="130">
        <v>2557</v>
      </c>
      <c r="D48" s="130">
        <v>526</v>
      </c>
      <c r="E48" s="130">
        <v>860</v>
      </c>
      <c r="F48" s="130">
        <v>683</v>
      </c>
      <c r="G48" s="141"/>
      <c r="H48" s="3"/>
      <c r="I48" s="72"/>
      <c r="J48" s="72"/>
      <c r="K48" s="72"/>
    </row>
    <row r="49" spans="2:11" s="64" customFormat="1" ht="33.75" customHeight="1" x14ac:dyDescent="0.2">
      <c r="B49" s="113"/>
      <c r="C49" s="134"/>
      <c r="D49" s="134"/>
      <c r="E49" s="134"/>
      <c r="F49" s="133"/>
      <c r="G49" s="141"/>
      <c r="H49" s="12"/>
      <c r="I49" s="70"/>
      <c r="J49" s="70"/>
      <c r="K49" s="70"/>
    </row>
    <row r="50" spans="2:11" x14ac:dyDescent="0.2">
      <c r="B50" s="113" t="s">
        <v>0</v>
      </c>
      <c r="C50" s="183">
        <f>SUM(C51:C56)</f>
        <v>729826</v>
      </c>
      <c r="D50" s="183">
        <f t="shared" ref="D50:F50" si="3">SUM(D51:D56)</f>
        <v>328858</v>
      </c>
      <c r="E50" s="183">
        <f t="shared" si="3"/>
        <v>254301</v>
      </c>
      <c r="F50" s="183">
        <f t="shared" si="3"/>
        <v>188558</v>
      </c>
      <c r="G50" s="141"/>
      <c r="H50" s="30"/>
      <c r="I50" s="75"/>
      <c r="J50" s="75"/>
      <c r="K50" s="75"/>
    </row>
    <row r="51" spans="2:11" x14ac:dyDescent="0.2">
      <c r="B51" s="116" t="s">
        <v>1</v>
      </c>
      <c r="C51" s="130">
        <v>712029</v>
      </c>
      <c r="D51" s="130">
        <v>0</v>
      </c>
      <c r="E51" s="130">
        <v>246361</v>
      </c>
      <c r="F51" s="130">
        <v>0</v>
      </c>
      <c r="G51" s="141"/>
      <c r="H51" s="3"/>
      <c r="I51" s="72"/>
      <c r="J51" s="72"/>
      <c r="K51" s="72"/>
    </row>
    <row r="52" spans="2:11" x14ac:dyDescent="0.2">
      <c r="B52" s="116" t="s">
        <v>2</v>
      </c>
      <c r="C52" s="130">
        <v>15432</v>
      </c>
      <c r="D52" s="130">
        <v>74926</v>
      </c>
      <c r="E52" s="130">
        <v>6672</v>
      </c>
      <c r="F52" s="130">
        <v>43540</v>
      </c>
      <c r="G52" s="141"/>
      <c r="H52" s="3"/>
      <c r="I52" s="72"/>
      <c r="J52" s="72"/>
      <c r="K52" s="72"/>
    </row>
    <row r="53" spans="2:11" x14ac:dyDescent="0.2">
      <c r="B53" s="116" t="s">
        <v>3</v>
      </c>
      <c r="C53" s="130">
        <v>1800</v>
      </c>
      <c r="D53" s="130">
        <v>92956</v>
      </c>
      <c r="E53" s="130">
        <v>658</v>
      </c>
      <c r="F53" s="130">
        <v>53282</v>
      </c>
      <c r="G53" s="141"/>
      <c r="H53" s="3"/>
      <c r="I53" s="72"/>
      <c r="J53" s="72"/>
      <c r="K53" s="72"/>
    </row>
    <row r="54" spans="2:11" x14ac:dyDescent="0.2">
      <c r="B54" s="116" t="s">
        <v>4</v>
      </c>
      <c r="C54" s="130">
        <v>339</v>
      </c>
      <c r="D54" s="130">
        <v>73175</v>
      </c>
      <c r="E54" s="130">
        <v>437</v>
      </c>
      <c r="F54" s="130">
        <v>43978</v>
      </c>
      <c r="G54" s="141"/>
      <c r="H54" s="3"/>
      <c r="I54" s="72"/>
      <c r="J54" s="72"/>
      <c r="K54" s="72"/>
    </row>
    <row r="55" spans="2:11" x14ac:dyDescent="0.2">
      <c r="B55" s="116" t="s">
        <v>5</v>
      </c>
      <c r="C55" s="130">
        <v>158</v>
      </c>
      <c r="D55" s="130">
        <v>86320</v>
      </c>
      <c r="E55" s="130">
        <v>63</v>
      </c>
      <c r="F55" s="130">
        <v>47726</v>
      </c>
      <c r="G55" s="141"/>
      <c r="H55" s="3"/>
      <c r="I55" s="72"/>
      <c r="J55" s="72"/>
      <c r="K55" s="72"/>
    </row>
    <row r="56" spans="2:11" x14ac:dyDescent="0.2">
      <c r="B56" s="116" t="s">
        <v>64</v>
      </c>
      <c r="C56" s="130">
        <v>68</v>
      </c>
      <c r="D56" s="130">
        <v>1481</v>
      </c>
      <c r="E56" s="130">
        <v>110</v>
      </c>
      <c r="F56" s="130">
        <v>32</v>
      </c>
      <c r="G56" s="141"/>
      <c r="H56" s="3"/>
      <c r="I56" s="72"/>
      <c r="J56" s="72"/>
      <c r="K56" s="72"/>
    </row>
    <row r="57" spans="2:11" s="64" customFormat="1" x14ac:dyDescent="0.2">
      <c r="B57" s="113"/>
      <c r="C57" s="130"/>
      <c r="D57" s="130"/>
      <c r="E57" s="130"/>
      <c r="F57" s="130"/>
      <c r="G57" s="141"/>
      <c r="H57" s="12"/>
      <c r="I57" s="70"/>
      <c r="J57" s="70"/>
      <c r="K57" s="70"/>
    </row>
    <row r="58" spans="2:11" x14ac:dyDescent="0.2">
      <c r="B58" s="113" t="s">
        <v>7</v>
      </c>
      <c r="C58" s="178">
        <f>SUM(C59:C61)</f>
        <v>715438</v>
      </c>
      <c r="D58" s="178">
        <f t="shared" ref="D58:F58" si="4">SUM(D59:D61)</f>
        <v>127137</v>
      </c>
      <c r="E58" s="178">
        <f t="shared" si="4"/>
        <v>250112</v>
      </c>
      <c r="F58" s="178">
        <f t="shared" si="4"/>
        <v>74217</v>
      </c>
      <c r="G58" s="141"/>
      <c r="H58" s="30"/>
      <c r="I58" s="75"/>
      <c r="J58" s="75"/>
      <c r="K58" s="75"/>
    </row>
    <row r="59" spans="2:11" x14ac:dyDescent="0.2">
      <c r="B59" s="116" t="s">
        <v>49</v>
      </c>
      <c r="C59" s="130">
        <v>306374</v>
      </c>
      <c r="D59" s="130">
        <v>27127</v>
      </c>
      <c r="E59" s="130">
        <v>128775</v>
      </c>
      <c r="F59" s="130">
        <v>14886</v>
      </c>
      <c r="G59" s="141"/>
      <c r="H59" s="3"/>
      <c r="I59" s="75"/>
      <c r="J59" s="75"/>
      <c r="K59" s="75"/>
    </row>
    <row r="60" spans="2:11" x14ac:dyDescent="0.2">
      <c r="B60" s="116" t="s">
        <v>50</v>
      </c>
      <c r="C60" s="130">
        <v>387528</v>
      </c>
      <c r="D60" s="130">
        <v>97991</v>
      </c>
      <c r="E60" s="130">
        <v>111378</v>
      </c>
      <c r="F60" s="130">
        <v>57647</v>
      </c>
      <c r="G60" s="141"/>
      <c r="H60" s="3"/>
      <c r="I60" s="72"/>
      <c r="J60" s="72"/>
      <c r="K60" s="72"/>
    </row>
    <row r="61" spans="2:11" s="68" customFormat="1" ht="13.5" thickBot="1" x14ac:dyDescent="0.25">
      <c r="B61" s="120" t="s">
        <v>64</v>
      </c>
      <c r="C61" s="130">
        <v>21536</v>
      </c>
      <c r="D61" s="130">
        <v>2019</v>
      </c>
      <c r="E61" s="130">
        <v>9959</v>
      </c>
      <c r="F61" s="130">
        <v>1684</v>
      </c>
      <c r="G61" s="140"/>
      <c r="H61" s="28"/>
      <c r="I61" s="76"/>
      <c r="J61" s="76"/>
      <c r="K61" s="76"/>
    </row>
    <row r="62" spans="2:11" s="64" customFormat="1" ht="149.25" customHeight="1" x14ac:dyDescent="0.2">
      <c r="B62" s="208" t="s">
        <v>134</v>
      </c>
      <c r="C62" s="199"/>
      <c r="D62" s="199"/>
      <c r="E62" s="199"/>
      <c r="F62" s="199"/>
      <c r="G62" s="72"/>
      <c r="H62" s="36"/>
      <c r="I62" s="36"/>
      <c r="J62" s="36"/>
      <c r="K62" s="36"/>
    </row>
    <row r="63" spans="2:11" ht="16.5" customHeight="1" x14ac:dyDescent="0.2">
      <c r="B63" s="74"/>
      <c r="C63" s="74"/>
      <c r="D63" s="74"/>
      <c r="E63" s="74"/>
      <c r="F63" s="74"/>
      <c r="G63" s="72"/>
      <c r="H63" s="77"/>
      <c r="I63" s="77"/>
      <c r="J63" s="77"/>
      <c r="K63" s="77"/>
    </row>
    <row r="64" spans="2:11" ht="19.5" customHeight="1" x14ac:dyDescent="0.2">
      <c r="B64" s="74"/>
      <c r="C64" s="74"/>
      <c r="D64" s="74"/>
      <c r="E64" s="74"/>
      <c r="F64" s="74"/>
      <c r="G64" s="72"/>
      <c r="H64" s="75"/>
      <c r="I64" s="75"/>
      <c r="J64" s="75"/>
      <c r="K64" s="75"/>
    </row>
    <row r="65" spans="1:6" ht="79.5" customHeight="1" x14ac:dyDescent="0.2">
      <c r="B65" s="66"/>
      <c r="C65" s="66"/>
      <c r="D65" s="66"/>
      <c r="E65" s="66"/>
      <c r="F65" s="167"/>
    </row>
    <row r="66" spans="1:6" s="66" customFormat="1" x14ac:dyDescent="0.2"/>
    <row r="67" spans="1:6" s="66" customFormat="1" ht="13.5" customHeight="1" x14ac:dyDescent="0.2"/>
    <row r="68" spans="1:6" s="66" customFormat="1" x14ac:dyDescent="0.2"/>
    <row r="69" spans="1:6" s="66" customFormat="1" x14ac:dyDescent="0.2">
      <c r="B69" s="78"/>
      <c r="C69" s="78"/>
      <c r="D69" s="78"/>
      <c r="E69" s="78"/>
      <c r="F69" s="64"/>
    </row>
    <row r="70" spans="1:6" s="66" customFormat="1" x14ac:dyDescent="0.2">
      <c r="B70" s="72"/>
      <c r="C70" s="72"/>
      <c r="D70" s="72"/>
      <c r="E70" s="72"/>
      <c r="F70" s="69"/>
    </row>
    <row r="71" spans="1:6" s="66" customFormat="1" x14ac:dyDescent="0.2">
      <c r="B71" s="72"/>
      <c r="C71" s="72"/>
      <c r="D71" s="72"/>
      <c r="E71" s="72"/>
      <c r="F71" s="69"/>
    </row>
    <row r="72" spans="1:6" s="64" customFormat="1" x14ac:dyDescent="0.2">
      <c r="A72" s="66"/>
      <c r="B72" s="72"/>
      <c r="C72" s="72"/>
      <c r="D72" s="72"/>
      <c r="E72" s="72"/>
      <c r="F72" s="69"/>
    </row>
    <row r="73" spans="1:6" x14ac:dyDescent="0.2">
      <c r="B73" s="72"/>
      <c r="C73" s="72"/>
      <c r="D73" s="72"/>
      <c r="E73" s="72"/>
    </row>
    <row r="74" spans="1:6" x14ac:dyDescent="0.2">
      <c r="B74" s="72"/>
      <c r="C74" s="72"/>
      <c r="D74" s="72"/>
      <c r="E74" s="72"/>
    </row>
    <row r="75" spans="1:6" x14ac:dyDescent="0.2">
      <c r="B75" s="79"/>
      <c r="C75" s="79"/>
      <c r="D75" s="79"/>
      <c r="E75" s="79"/>
    </row>
    <row r="76" spans="1:6" x14ac:dyDescent="0.2">
      <c r="B76" s="78"/>
      <c r="C76" s="78"/>
      <c r="D76" s="78"/>
      <c r="E76" s="78"/>
      <c r="F76" s="64"/>
    </row>
    <row r="77" spans="1:6" x14ac:dyDescent="0.2">
      <c r="B77" s="72"/>
      <c r="C77" s="72"/>
      <c r="D77" s="72"/>
      <c r="E77" s="72"/>
    </row>
    <row r="78" spans="1:6" x14ac:dyDescent="0.2">
      <c r="B78" s="72"/>
      <c r="C78" s="72"/>
      <c r="D78" s="72"/>
      <c r="E78" s="72"/>
    </row>
    <row r="79" spans="1:6" s="64" customFormat="1" x14ac:dyDescent="0.2">
      <c r="A79" s="69"/>
      <c r="B79" s="72"/>
      <c r="C79" s="72"/>
      <c r="D79" s="72"/>
      <c r="E79" s="72"/>
      <c r="F79" s="69"/>
    </row>
    <row r="80" spans="1:6" x14ac:dyDescent="0.2">
      <c r="B80" s="72"/>
      <c r="C80" s="72"/>
      <c r="D80" s="72"/>
      <c r="E80" s="72"/>
    </row>
    <row r="81" spans="1:6" x14ac:dyDescent="0.2">
      <c r="B81" s="72"/>
      <c r="C81" s="72"/>
      <c r="D81" s="72"/>
      <c r="E81" s="72"/>
    </row>
    <row r="82" spans="1:6" x14ac:dyDescent="0.2">
      <c r="B82" s="79"/>
      <c r="C82" s="79"/>
      <c r="D82" s="79"/>
      <c r="E82" s="79"/>
    </row>
    <row r="83" spans="1:6" x14ac:dyDescent="0.2">
      <c r="B83" s="78"/>
      <c r="C83" s="78"/>
      <c r="D83" s="78"/>
      <c r="E83" s="78"/>
      <c r="F83" s="64"/>
    </row>
    <row r="84" spans="1:6" x14ac:dyDescent="0.2">
      <c r="B84" s="72"/>
      <c r="C84" s="72"/>
      <c r="D84" s="72"/>
      <c r="E84" s="72"/>
    </row>
    <row r="85" spans="1:6" x14ac:dyDescent="0.2">
      <c r="B85" s="72"/>
      <c r="C85" s="72"/>
      <c r="D85" s="72"/>
      <c r="E85" s="72"/>
    </row>
    <row r="86" spans="1:6" s="64" customFormat="1" x14ac:dyDescent="0.2">
      <c r="A86" s="69"/>
      <c r="B86" s="72"/>
      <c r="C86" s="72"/>
      <c r="D86" s="72"/>
      <c r="E86" s="72"/>
      <c r="F86" s="69"/>
    </row>
    <row r="87" spans="1:6" x14ac:dyDescent="0.2">
      <c r="B87" s="72"/>
      <c r="C87" s="72"/>
      <c r="D87" s="72"/>
      <c r="E87" s="72"/>
    </row>
    <row r="88" spans="1:6" x14ac:dyDescent="0.2">
      <c r="B88" s="72"/>
      <c r="C88" s="72"/>
      <c r="D88" s="72"/>
      <c r="E88" s="72"/>
    </row>
    <row r="89" spans="1:6" x14ac:dyDescent="0.2">
      <c r="B89" s="72"/>
      <c r="C89" s="72"/>
      <c r="D89" s="72"/>
      <c r="E89" s="72"/>
    </row>
    <row r="90" spans="1:6" x14ac:dyDescent="0.2">
      <c r="B90" s="72"/>
      <c r="C90" s="72"/>
      <c r="D90" s="72"/>
      <c r="E90" s="72"/>
    </row>
    <row r="91" spans="1:6" x14ac:dyDescent="0.2">
      <c r="B91" s="79"/>
      <c r="C91" s="79"/>
      <c r="D91" s="79"/>
      <c r="E91" s="79"/>
    </row>
    <row r="92" spans="1:6" x14ac:dyDescent="0.2">
      <c r="B92" s="78"/>
      <c r="C92" s="78"/>
      <c r="D92" s="78"/>
      <c r="E92" s="78"/>
      <c r="F92" s="64"/>
    </row>
    <row r="93" spans="1:6" x14ac:dyDescent="0.2">
      <c r="B93" s="72"/>
      <c r="C93" s="72"/>
      <c r="D93" s="72"/>
      <c r="E93" s="72"/>
    </row>
    <row r="94" spans="1:6" x14ac:dyDescent="0.2">
      <c r="B94" s="72"/>
      <c r="C94" s="72"/>
      <c r="D94" s="72"/>
      <c r="E94" s="72"/>
    </row>
    <row r="95" spans="1:6" s="64" customFormat="1" x14ac:dyDescent="0.2">
      <c r="A95" s="69"/>
      <c r="B95" s="72"/>
      <c r="C95" s="72"/>
      <c r="D95" s="72"/>
      <c r="E95" s="72"/>
      <c r="F95" s="69"/>
    </row>
    <row r="96" spans="1:6" x14ac:dyDescent="0.2">
      <c r="B96" s="72"/>
      <c r="C96" s="72"/>
      <c r="D96" s="72"/>
      <c r="E96" s="72"/>
    </row>
    <row r="97" spans="1:6" x14ac:dyDescent="0.2">
      <c r="B97" s="72"/>
      <c r="C97" s="72"/>
      <c r="D97" s="72"/>
      <c r="E97" s="72"/>
    </row>
    <row r="98" spans="1:6" x14ac:dyDescent="0.2">
      <c r="B98" s="72"/>
      <c r="C98" s="72"/>
      <c r="D98" s="72"/>
      <c r="E98" s="72"/>
    </row>
    <row r="99" spans="1:6" x14ac:dyDescent="0.2">
      <c r="B99" s="72"/>
      <c r="C99" s="72"/>
      <c r="D99" s="72"/>
      <c r="E99" s="72"/>
    </row>
    <row r="100" spans="1:6" x14ac:dyDescent="0.2">
      <c r="B100" s="72"/>
      <c r="C100" s="72"/>
      <c r="D100" s="72"/>
      <c r="E100" s="72"/>
    </row>
    <row r="101" spans="1:6" x14ac:dyDescent="0.2">
      <c r="B101" s="79"/>
      <c r="C101" s="79"/>
      <c r="D101" s="79"/>
      <c r="E101" s="79"/>
    </row>
    <row r="102" spans="1:6" x14ac:dyDescent="0.2">
      <c r="B102" s="78"/>
      <c r="C102" s="78"/>
      <c r="D102" s="78"/>
      <c r="E102" s="78"/>
      <c r="F102" s="64"/>
    </row>
    <row r="103" spans="1:6" x14ac:dyDescent="0.2">
      <c r="B103" s="72"/>
      <c r="C103" s="72"/>
      <c r="D103" s="72"/>
      <c r="E103" s="72"/>
    </row>
    <row r="104" spans="1:6" x14ac:dyDescent="0.2">
      <c r="B104" s="72"/>
      <c r="C104" s="72"/>
      <c r="D104" s="72"/>
      <c r="E104" s="72"/>
    </row>
    <row r="105" spans="1:6" s="64" customFormat="1" x14ac:dyDescent="0.2">
      <c r="A105" s="69"/>
      <c r="B105" s="72"/>
      <c r="C105" s="72"/>
      <c r="D105" s="72"/>
      <c r="E105" s="72"/>
      <c r="F105" s="69"/>
    </row>
    <row r="106" spans="1:6" x14ac:dyDescent="0.2">
      <c r="B106" s="72"/>
      <c r="C106" s="72"/>
      <c r="D106" s="72"/>
      <c r="E106" s="72"/>
    </row>
    <row r="107" spans="1:6" x14ac:dyDescent="0.2">
      <c r="B107" s="72"/>
      <c r="C107" s="72"/>
      <c r="D107" s="72"/>
      <c r="E107" s="72"/>
    </row>
    <row r="108" spans="1:6" x14ac:dyDescent="0.2">
      <c r="B108" s="79"/>
      <c r="C108" s="79"/>
      <c r="D108" s="79"/>
      <c r="E108" s="79"/>
    </row>
    <row r="109" spans="1:6" x14ac:dyDescent="0.2">
      <c r="B109" s="78"/>
      <c r="C109" s="78"/>
      <c r="D109" s="78"/>
      <c r="E109" s="78"/>
      <c r="F109" s="64"/>
    </row>
    <row r="110" spans="1:6" x14ac:dyDescent="0.2">
      <c r="B110" s="80"/>
      <c r="C110" s="80"/>
      <c r="D110" s="80"/>
      <c r="E110" s="80"/>
    </row>
    <row r="111" spans="1:6" x14ac:dyDescent="0.2">
      <c r="B111" s="81"/>
      <c r="C111" s="81"/>
      <c r="D111" s="81"/>
      <c r="E111" s="81"/>
    </row>
    <row r="112" spans="1:6" s="64" customFormat="1" x14ac:dyDescent="0.2">
      <c r="A112" s="69"/>
      <c r="B112" s="79"/>
      <c r="C112" s="79"/>
      <c r="D112" s="79"/>
      <c r="E112" s="79"/>
      <c r="F112" s="69"/>
    </row>
    <row r="113" spans="1:6" x14ac:dyDescent="0.2">
      <c r="B113" s="78"/>
      <c r="C113" s="78"/>
      <c r="D113" s="78"/>
      <c r="E113" s="78"/>
      <c r="F113" s="64"/>
    </row>
    <row r="114" spans="1:6" x14ac:dyDescent="0.2">
      <c r="B114" s="72"/>
      <c r="C114" s="72"/>
      <c r="D114" s="72"/>
      <c r="E114" s="72"/>
    </row>
    <row r="115" spans="1:6" x14ac:dyDescent="0.2">
      <c r="B115" s="81"/>
      <c r="C115" s="81"/>
      <c r="D115" s="81"/>
      <c r="E115" s="81"/>
    </row>
    <row r="116" spans="1:6" s="64" customFormat="1" x14ac:dyDescent="0.2">
      <c r="A116" s="69"/>
      <c r="B116" s="79"/>
      <c r="C116" s="79"/>
      <c r="D116" s="79"/>
      <c r="E116" s="79"/>
      <c r="F116" s="69"/>
    </row>
    <row r="117" spans="1:6" x14ac:dyDescent="0.2">
      <c r="B117" s="78"/>
      <c r="C117" s="78"/>
      <c r="D117" s="78"/>
      <c r="E117" s="78"/>
      <c r="F117" s="64"/>
    </row>
    <row r="120" spans="1:6" s="64" customFormat="1" x14ac:dyDescent="0.2">
      <c r="A120" s="69"/>
      <c r="B120" s="69"/>
      <c r="C120" s="69"/>
      <c r="D120" s="69"/>
      <c r="E120" s="69"/>
      <c r="F120" s="69"/>
    </row>
    <row r="122" spans="1:6" x14ac:dyDescent="0.2">
      <c r="B122" s="82"/>
    </row>
  </sheetData>
  <mergeCells count="5">
    <mergeCell ref="B2:F2"/>
    <mergeCell ref="C3:D3"/>
    <mergeCell ref="E3:F3"/>
    <mergeCell ref="B3:B4"/>
    <mergeCell ref="B62:F62"/>
  </mergeCells>
  <phoneticPr fontId="5" type="noConversion"/>
  <pageMargins left="0.75" right="0.75" top="1" bottom="1" header="0.5" footer="0.5"/>
  <pageSetup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W106"/>
  <sheetViews>
    <sheetView zoomScaleNormal="100" workbookViewId="0">
      <selection activeCell="B36" sqref="B36:E36"/>
    </sheetView>
  </sheetViews>
  <sheetFormatPr defaultRowHeight="12.75" x14ac:dyDescent="0.2"/>
  <cols>
    <col min="1" max="1" width="5.7109375" customWidth="1"/>
    <col min="2" max="2" width="46.28515625" customWidth="1"/>
    <col min="3" max="3" width="18.28515625" customWidth="1"/>
    <col min="4" max="4" width="18" customWidth="1"/>
    <col min="5" max="5" width="18.140625" customWidth="1"/>
    <col min="7" max="7" width="16.5703125" customWidth="1"/>
    <col min="8" max="8" width="16.42578125" customWidth="1"/>
    <col min="9" max="9" width="13.85546875" customWidth="1"/>
  </cols>
  <sheetData>
    <row r="1" spans="2:9" ht="20.100000000000001" customHeight="1" thickBot="1" x14ac:dyDescent="0.25">
      <c r="C1" s="111"/>
      <c r="D1" s="111"/>
      <c r="E1" s="111"/>
    </row>
    <row r="2" spans="2:9" ht="41.25" customHeight="1" thickBot="1" x14ac:dyDescent="0.25">
      <c r="B2" s="209" t="s">
        <v>136</v>
      </c>
      <c r="C2" s="210"/>
      <c r="D2" s="210"/>
      <c r="E2" s="210"/>
      <c r="F2" s="38"/>
    </row>
    <row r="3" spans="2:9" ht="47.25" customHeight="1" thickBot="1" x14ac:dyDescent="0.3">
      <c r="B3" s="92" t="s">
        <v>135</v>
      </c>
      <c r="C3" s="109" t="s">
        <v>115</v>
      </c>
      <c r="D3" s="109" t="s">
        <v>114</v>
      </c>
      <c r="E3" s="109" t="s">
        <v>11</v>
      </c>
    </row>
    <row r="4" spans="2:9" x14ac:dyDescent="0.2">
      <c r="B4" s="113"/>
      <c r="C4" s="114"/>
      <c r="D4" s="114"/>
      <c r="E4" s="114"/>
    </row>
    <row r="5" spans="2:9" x14ac:dyDescent="0.2">
      <c r="B5" s="113" t="s">
        <v>12</v>
      </c>
      <c r="C5" s="161">
        <f>SUM(C8:C27)</f>
        <v>1174882</v>
      </c>
      <c r="D5" s="161">
        <f>SUM(D8:D27)</f>
        <v>984126</v>
      </c>
      <c r="E5" s="161">
        <f>SUM(E8:E27)</f>
        <v>201351</v>
      </c>
      <c r="G5" s="1"/>
    </row>
    <row r="6" spans="2:9" x14ac:dyDescent="0.2">
      <c r="B6" s="113"/>
      <c r="C6" s="107"/>
      <c r="D6" s="126"/>
      <c r="E6" s="126"/>
      <c r="G6" s="20"/>
      <c r="H6" s="11"/>
    </row>
    <row r="7" spans="2:9" x14ac:dyDescent="0.2">
      <c r="B7" s="113" t="s">
        <v>13</v>
      </c>
      <c r="C7" s="117"/>
      <c r="D7" s="117"/>
      <c r="E7" s="117"/>
      <c r="F7" s="1"/>
      <c r="G7" s="19"/>
      <c r="H7" s="11"/>
    </row>
    <row r="8" spans="2:9" x14ac:dyDescent="0.2">
      <c r="B8" s="116" t="s">
        <v>14</v>
      </c>
      <c r="C8" s="117">
        <v>212084</v>
      </c>
      <c r="D8" s="117">
        <v>200245</v>
      </c>
      <c r="E8" s="117">
        <v>13838</v>
      </c>
      <c r="G8" s="11"/>
    </row>
    <row r="9" spans="2:9" x14ac:dyDescent="0.2">
      <c r="B9" s="116" t="s">
        <v>15</v>
      </c>
      <c r="C9" s="117">
        <v>215973</v>
      </c>
      <c r="D9" s="117">
        <v>178360</v>
      </c>
      <c r="E9" s="117">
        <v>39379</v>
      </c>
    </row>
    <row r="10" spans="2:9" x14ac:dyDescent="0.2">
      <c r="B10" s="97" t="s">
        <v>16</v>
      </c>
      <c r="C10" s="117">
        <v>23499</v>
      </c>
      <c r="D10" s="117">
        <v>20460</v>
      </c>
      <c r="E10" s="117">
        <v>3210</v>
      </c>
    </row>
    <row r="11" spans="2:9" x14ac:dyDescent="0.2">
      <c r="B11" s="97" t="s">
        <v>17</v>
      </c>
      <c r="C11" s="117">
        <v>3918</v>
      </c>
      <c r="D11" s="117">
        <v>3754</v>
      </c>
      <c r="E11" s="117">
        <v>200</v>
      </c>
    </row>
    <row r="12" spans="2:9" x14ac:dyDescent="0.2">
      <c r="B12" s="97" t="s">
        <v>18</v>
      </c>
      <c r="C12" s="117">
        <v>19972</v>
      </c>
      <c r="D12" s="117">
        <v>20049</v>
      </c>
      <c r="E12" s="117">
        <v>85</v>
      </c>
    </row>
    <row r="13" spans="2:9" x14ac:dyDescent="0.2">
      <c r="B13" s="97" t="s">
        <v>19</v>
      </c>
      <c r="C13" s="117">
        <v>37820</v>
      </c>
      <c r="D13" s="117">
        <v>36439</v>
      </c>
      <c r="E13" s="117">
        <v>1695</v>
      </c>
    </row>
    <row r="14" spans="2:9" x14ac:dyDescent="0.2">
      <c r="B14" s="97" t="s">
        <v>20</v>
      </c>
      <c r="C14" s="117">
        <v>19637</v>
      </c>
      <c r="D14" s="117">
        <v>19393</v>
      </c>
      <c r="E14" s="117">
        <v>407</v>
      </c>
    </row>
    <row r="15" spans="2:9" x14ac:dyDescent="0.2">
      <c r="B15" s="97" t="s">
        <v>21</v>
      </c>
      <c r="C15" s="117">
        <v>49928</v>
      </c>
      <c r="D15" s="117">
        <v>49808</v>
      </c>
      <c r="E15" s="117">
        <v>583</v>
      </c>
      <c r="G15" s="3"/>
      <c r="I15" s="3"/>
    </row>
    <row r="16" spans="2:9" x14ac:dyDescent="0.2">
      <c r="B16" s="97" t="s">
        <v>103</v>
      </c>
      <c r="C16" s="117">
        <v>1845</v>
      </c>
      <c r="D16" s="117">
        <v>1557</v>
      </c>
      <c r="E16" s="117">
        <v>307</v>
      </c>
      <c r="G16" s="3"/>
      <c r="I16" s="3"/>
    </row>
    <row r="17" spans="2:9" x14ac:dyDescent="0.2">
      <c r="B17" s="97" t="s">
        <v>104</v>
      </c>
      <c r="C17" s="117">
        <v>10031</v>
      </c>
      <c r="D17" s="117">
        <v>6700</v>
      </c>
      <c r="E17" s="117">
        <v>3419</v>
      </c>
      <c r="I17" s="3"/>
    </row>
    <row r="18" spans="2:9" x14ac:dyDescent="0.2">
      <c r="B18" s="97" t="s">
        <v>105</v>
      </c>
      <c r="C18" s="117">
        <v>91028</v>
      </c>
      <c r="D18" s="117">
        <v>62375</v>
      </c>
      <c r="E18" s="117">
        <v>29504</v>
      </c>
      <c r="I18" s="3"/>
    </row>
    <row r="19" spans="2:9" x14ac:dyDescent="0.2">
      <c r="B19" s="97" t="s">
        <v>106</v>
      </c>
      <c r="C19" s="117">
        <v>1080</v>
      </c>
      <c r="D19" s="117">
        <v>825</v>
      </c>
      <c r="E19" s="117">
        <v>266</v>
      </c>
      <c r="I19" s="3"/>
    </row>
    <row r="20" spans="2:9" x14ac:dyDescent="0.2">
      <c r="B20" s="97" t="s">
        <v>107</v>
      </c>
      <c r="C20" s="117">
        <v>7745</v>
      </c>
      <c r="D20" s="117">
        <v>6375</v>
      </c>
      <c r="E20" s="117">
        <v>1438</v>
      </c>
      <c r="I20" s="3"/>
    </row>
    <row r="21" spans="2:9" x14ac:dyDescent="0.2">
      <c r="B21" s="97" t="s">
        <v>22</v>
      </c>
      <c r="C21" s="117">
        <v>186026</v>
      </c>
      <c r="D21" s="117">
        <v>137389</v>
      </c>
      <c r="E21" s="117">
        <v>50420</v>
      </c>
      <c r="G21" s="25"/>
      <c r="I21" s="3"/>
    </row>
    <row r="22" spans="2:9" x14ac:dyDescent="0.2">
      <c r="B22" s="97" t="s">
        <v>23</v>
      </c>
      <c r="C22" s="117">
        <v>149069</v>
      </c>
      <c r="D22" s="117">
        <v>123125</v>
      </c>
      <c r="E22" s="117">
        <v>27380</v>
      </c>
      <c r="G22" s="3"/>
      <c r="H22" s="3"/>
      <c r="I22" s="3"/>
    </row>
    <row r="23" spans="2:9" x14ac:dyDescent="0.2">
      <c r="B23" s="97" t="s">
        <v>24</v>
      </c>
      <c r="C23" s="117">
        <v>43827</v>
      </c>
      <c r="D23" s="117">
        <v>32468</v>
      </c>
      <c r="E23" s="117">
        <v>11758</v>
      </c>
      <c r="G23" s="3"/>
      <c r="H23" s="3"/>
      <c r="I23" s="3"/>
    </row>
    <row r="24" spans="2:9" x14ac:dyDescent="0.2">
      <c r="B24" s="97" t="s">
        <v>25</v>
      </c>
      <c r="C24" s="117">
        <v>3355</v>
      </c>
      <c r="D24" s="117">
        <v>3165</v>
      </c>
      <c r="E24" s="117">
        <v>222</v>
      </c>
      <c r="G24" s="3"/>
      <c r="H24" s="3"/>
      <c r="I24" s="3"/>
    </row>
    <row r="25" spans="2:9" x14ac:dyDescent="0.2">
      <c r="B25" s="97" t="s">
        <v>108</v>
      </c>
      <c r="C25" s="117">
        <v>2827</v>
      </c>
      <c r="D25" s="117">
        <v>2364</v>
      </c>
      <c r="E25" s="117">
        <v>484</v>
      </c>
      <c r="G25" s="3"/>
      <c r="H25" s="3"/>
      <c r="I25" s="3"/>
    </row>
    <row r="26" spans="2:9" x14ac:dyDescent="0.2">
      <c r="B26" s="97" t="s">
        <v>26</v>
      </c>
      <c r="C26" s="117">
        <v>37176</v>
      </c>
      <c r="D26" s="117">
        <v>34020</v>
      </c>
      <c r="E26" s="117">
        <v>3460</v>
      </c>
      <c r="G26" s="39"/>
      <c r="H26" s="3"/>
      <c r="I26" s="3"/>
    </row>
    <row r="27" spans="2:9" x14ac:dyDescent="0.2">
      <c r="B27" s="116" t="s">
        <v>64</v>
      </c>
      <c r="C27" s="117">
        <v>58042</v>
      </c>
      <c r="D27" s="117">
        <v>45255</v>
      </c>
      <c r="E27" s="117">
        <v>13296</v>
      </c>
      <c r="G27" s="3"/>
      <c r="H27" s="3"/>
      <c r="I27" s="3"/>
    </row>
    <row r="28" spans="2:9" x14ac:dyDescent="0.2">
      <c r="B28" s="113"/>
      <c r="C28" s="98"/>
      <c r="D28" s="98"/>
      <c r="E28" s="98"/>
      <c r="G28" s="12"/>
      <c r="H28" s="12"/>
      <c r="I28" s="12"/>
    </row>
    <row r="29" spans="2:9" x14ac:dyDescent="0.2">
      <c r="B29" s="87" t="s">
        <v>27</v>
      </c>
      <c r="C29" s="117"/>
      <c r="D29" s="117"/>
      <c r="E29" s="117"/>
      <c r="G29" s="30"/>
      <c r="H29" s="30"/>
      <c r="I29" s="30"/>
    </row>
    <row r="30" spans="2:9" x14ac:dyDescent="0.2">
      <c r="B30" s="97" t="s">
        <v>28</v>
      </c>
      <c r="C30" s="117">
        <v>273716</v>
      </c>
      <c r="D30" s="117">
        <v>242514</v>
      </c>
      <c r="E30" s="117">
        <v>33651</v>
      </c>
      <c r="G30" s="43"/>
      <c r="I30" s="3"/>
    </row>
    <row r="31" spans="2:9" x14ac:dyDescent="0.2">
      <c r="B31" s="97" t="s">
        <v>29</v>
      </c>
      <c r="C31" s="117">
        <v>174065</v>
      </c>
      <c r="D31" s="117">
        <v>147012</v>
      </c>
      <c r="E31" s="117">
        <v>28683</v>
      </c>
      <c r="G31" s="30"/>
      <c r="I31" s="3"/>
    </row>
    <row r="32" spans="2:9" x14ac:dyDescent="0.2">
      <c r="B32" s="97" t="s">
        <v>30</v>
      </c>
      <c r="C32" s="117">
        <v>203177</v>
      </c>
      <c r="D32" s="117">
        <v>163847</v>
      </c>
      <c r="E32" s="117">
        <v>41177</v>
      </c>
      <c r="G32" s="3"/>
      <c r="I32" s="3"/>
    </row>
    <row r="33" spans="2:9" x14ac:dyDescent="0.2">
      <c r="B33" s="97" t="s">
        <v>31</v>
      </c>
      <c r="C33" s="117">
        <v>174662</v>
      </c>
      <c r="D33" s="117">
        <v>138693</v>
      </c>
      <c r="E33" s="117">
        <v>37634</v>
      </c>
      <c r="G33" s="3"/>
      <c r="I33" s="3"/>
    </row>
    <row r="34" spans="2:9" x14ac:dyDescent="0.2">
      <c r="B34" s="97" t="s">
        <v>32</v>
      </c>
      <c r="C34" s="117">
        <v>209858</v>
      </c>
      <c r="D34" s="117">
        <v>180888</v>
      </c>
      <c r="E34" s="117">
        <v>30734</v>
      </c>
      <c r="G34" s="3"/>
      <c r="I34" s="3"/>
    </row>
    <row r="35" spans="2:9" ht="13.5" thickBot="1" x14ac:dyDescent="0.25">
      <c r="B35" s="148" t="s">
        <v>64</v>
      </c>
      <c r="C35" s="117">
        <v>139405</v>
      </c>
      <c r="D35" s="117">
        <v>111173</v>
      </c>
      <c r="E35" s="117">
        <v>29474</v>
      </c>
      <c r="G35" s="3"/>
      <c r="I35" s="3"/>
    </row>
    <row r="36" spans="2:9" ht="75.599999999999994" customHeight="1" x14ac:dyDescent="0.2">
      <c r="B36" s="208" t="s">
        <v>137</v>
      </c>
      <c r="C36" s="199"/>
      <c r="D36" s="199"/>
      <c r="E36" s="199"/>
      <c r="G36" s="36"/>
      <c r="H36" s="36"/>
      <c r="I36" s="36"/>
    </row>
    <row r="37" spans="2:9" x14ac:dyDescent="0.2">
      <c r="C37" s="30"/>
      <c r="D37" s="30"/>
      <c r="E37" s="30"/>
    </row>
    <row r="38" spans="2:9" x14ac:dyDescent="0.2">
      <c r="C38" s="3"/>
      <c r="D38" s="3"/>
      <c r="E38" s="3"/>
    </row>
    <row r="39" spans="2:9" x14ac:dyDescent="0.2">
      <c r="C39" s="3"/>
      <c r="D39" s="3"/>
      <c r="E39" s="3"/>
    </row>
    <row r="40" spans="2:9" x14ac:dyDescent="0.2">
      <c r="C40" s="3"/>
      <c r="D40" s="3"/>
      <c r="E40" s="3"/>
    </row>
    <row r="41" spans="2:9" x14ac:dyDescent="0.2">
      <c r="C41" s="3"/>
      <c r="D41" s="3"/>
      <c r="E41" s="3"/>
    </row>
    <row r="42" spans="2:9" x14ac:dyDescent="0.2">
      <c r="C42" s="3"/>
      <c r="D42" s="3"/>
      <c r="E42" s="3"/>
    </row>
    <row r="43" spans="2:9" x14ac:dyDescent="0.2">
      <c r="B43" s="2"/>
      <c r="C43" s="25"/>
      <c r="D43" s="3"/>
      <c r="E43" s="3"/>
    </row>
    <row r="44" spans="2:9" x14ac:dyDescent="0.2">
      <c r="B44" s="2"/>
      <c r="C44" s="25"/>
      <c r="D44" s="3"/>
      <c r="E44" s="3"/>
    </row>
    <row r="45" spans="2:9" x14ac:dyDescent="0.2">
      <c r="B45" s="2"/>
      <c r="C45" s="25"/>
      <c r="D45" s="3"/>
      <c r="E45" s="3"/>
    </row>
    <row r="46" spans="2:9" x14ac:dyDescent="0.2">
      <c r="C46" s="25"/>
      <c r="D46" s="3"/>
      <c r="E46" s="3"/>
    </row>
    <row r="47" spans="2:9" x14ac:dyDescent="0.2">
      <c r="C47" s="25"/>
      <c r="D47" s="3"/>
      <c r="E47" s="3"/>
    </row>
    <row r="48" spans="2:9" x14ac:dyDescent="0.2">
      <c r="C48" s="25"/>
      <c r="D48" s="3"/>
      <c r="E48" s="3"/>
    </row>
    <row r="49" spans="2:6" x14ac:dyDescent="0.2">
      <c r="B49" s="2"/>
      <c r="C49" s="25"/>
      <c r="D49" s="3"/>
      <c r="E49" s="3"/>
    </row>
    <row r="50" spans="2:6" x14ac:dyDescent="0.2">
      <c r="B50" s="2"/>
      <c r="C50" s="25"/>
      <c r="D50" s="3"/>
      <c r="E50" s="3"/>
    </row>
    <row r="51" spans="2:6" x14ac:dyDescent="0.2">
      <c r="C51" s="25"/>
      <c r="D51" s="3"/>
      <c r="E51" s="3"/>
    </row>
    <row r="52" spans="2:6" x14ac:dyDescent="0.2">
      <c r="C52" s="25"/>
      <c r="D52" s="3"/>
      <c r="E52" s="3"/>
    </row>
    <row r="53" spans="2:6" x14ac:dyDescent="0.2">
      <c r="C53" s="25"/>
      <c r="D53" s="3"/>
      <c r="E53" s="3"/>
    </row>
    <row r="54" spans="2:6" x14ac:dyDescent="0.2">
      <c r="C54" s="25"/>
      <c r="D54" s="3"/>
      <c r="E54" s="3"/>
    </row>
    <row r="55" spans="2:6" x14ac:dyDescent="0.2">
      <c r="B55" s="2"/>
      <c r="C55" s="25"/>
      <c r="D55" s="3"/>
      <c r="E55" s="3"/>
    </row>
    <row r="56" spans="2:6" x14ac:dyDescent="0.2">
      <c r="C56" s="25"/>
      <c r="D56" s="3"/>
      <c r="E56" s="3"/>
    </row>
    <row r="57" spans="2:6" x14ac:dyDescent="0.2">
      <c r="B57" s="2"/>
      <c r="C57" s="25"/>
      <c r="D57" s="3"/>
      <c r="E57" s="3"/>
    </row>
    <row r="58" spans="2:6" x14ac:dyDescent="0.2">
      <c r="C58" s="25"/>
      <c r="D58" s="3"/>
      <c r="E58" s="3"/>
    </row>
    <row r="59" spans="2:6" x14ac:dyDescent="0.2">
      <c r="B59" s="2"/>
      <c r="C59" s="25"/>
      <c r="D59" s="3"/>
      <c r="E59" s="3"/>
    </row>
    <row r="60" spans="2:6" x14ac:dyDescent="0.2">
      <c r="B60" s="2"/>
      <c r="C60" s="25"/>
      <c r="D60" s="3"/>
      <c r="E60" s="3"/>
    </row>
    <row r="61" spans="2:6" x14ac:dyDescent="0.2">
      <c r="B61" s="2"/>
      <c r="C61" s="25"/>
      <c r="D61" s="3"/>
      <c r="E61" s="3"/>
    </row>
    <row r="62" spans="2:6" x14ac:dyDescent="0.2">
      <c r="C62" s="32"/>
      <c r="D62" s="32"/>
      <c r="E62" s="32"/>
      <c r="F62" s="2"/>
    </row>
    <row r="63" spans="2:6" x14ac:dyDescent="0.2">
      <c r="C63" s="3"/>
      <c r="D63" s="3"/>
      <c r="E63" s="3"/>
    </row>
    <row r="64" spans="2:6" x14ac:dyDescent="0.2">
      <c r="C64" s="3"/>
      <c r="D64" s="3"/>
      <c r="E64" s="3"/>
    </row>
    <row r="65" spans="2:23" x14ac:dyDescent="0.2">
      <c r="C65" s="3"/>
      <c r="D65" s="3"/>
      <c r="E65" s="3"/>
    </row>
    <row r="66" spans="2:23" x14ac:dyDescent="0.2">
      <c r="C66" s="3"/>
      <c r="D66" s="3"/>
      <c r="E66" s="3"/>
    </row>
    <row r="67" spans="2:23" x14ac:dyDescent="0.2">
      <c r="C67" s="3"/>
      <c r="D67" s="3"/>
      <c r="E67" s="3"/>
    </row>
    <row r="68" spans="2:23" x14ac:dyDescent="0.2">
      <c r="C68" s="3"/>
      <c r="D68" s="25"/>
      <c r="E68" s="25"/>
      <c r="F68" s="2"/>
    </row>
    <row r="69" spans="2:23" x14ac:dyDescent="0.2">
      <c r="C69" s="32"/>
      <c r="D69" s="32"/>
      <c r="E69" s="32"/>
    </row>
    <row r="70" spans="2:23" x14ac:dyDescent="0.2">
      <c r="C70" s="3"/>
      <c r="D70" s="3"/>
      <c r="E70" s="3"/>
    </row>
    <row r="71" spans="2:23" x14ac:dyDescent="0.2">
      <c r="C71" s="3"/>
      <c r="D71" s="3"/>
      <c r="E71" s="3"/>
    </row>
    <row r="72" spans="2:23" x14ac:dyDescent="0.2">
      <c r="C72" s="3"/>
      <c r="D72" s="25"/>
      <c r="E72" s="25"/>
      <c r="F72" s="2"/>
    </row>
    <row r="73" spans="2:23" x14ac:dyDescent="0.2">
      <c r="C73" s="26"/>
      <c r="D73" s="26"/>
      <c r="E73" s="26"/>
    </row>
    <row r="74" spans="2:23" ht="35.25" customHeight="1" x14ac:dyDescent="0.2"/>
    <row r="75" spans="2:23" ht="68.25" customHeight="1" x14ac:dyDescent="0.2"/>
    <row r="76" spans="2:23" x14ac:dyDescent="0.2">
      <c r="B76" s="6"/>
      <c r="C76" s="6"/>
      <c r="D76" s="6"/>
      <c r="E76" s="6"/>
      <c r="F76" s="6"/>
      <c r="G76" s="6"/>
      <c r="H76" s="6"/>
      <c r="I76" s="6"/>
      <c r="J76" s="6"/>
      <c r="K76" s="6"/>
      <c r="L76" s="6"/>
      <c r="M76" s="6"/>
      <c r="N76" s="6"/>
      <c r="O76" s="6"/>
      <c r="P76" s="6"/>
      <c r="Q76" s="6"/>
      <c r="R76" s="6"/>
      <c r="S76" s="6"/>
      <c r="T76" s="6"/>
      <c r="U76" s="6"/>
      <c r="V76" s="6"/>
      <c r="W76" s="6"/>
    </row>
    <row r="77" spans="2:23" x14ac:dyDescent="0.2">
      <c r="B77" s="9"/>
    </row>
    <row r="82" spans="2:6" x14ac:dyDescent="0.2">
      <c r="B82" s="2"/>
    </row>
    <row r="83" spans="2:6" x14ac:dyDescent="0.2">
      <c r="B83" s="2"/>
    </row>
    <row r="85" spans="2:6" x14ac:dyDescent="0.2">
      <c r="C85" s="6"/>
      <c r="D85" s="6"/>
      <c r="E85" s="6"/>
      <c r="F85" s="6"/>
    </row>
    <row r="96" spans="2:6" x14ac:dyDescent="0.2">
      <c r="D96" s="2"/>
      <c r="E96" s="2"/>
      <c r="F96" s="2"/>
    </row>
    <row r="98" spans="4:6" ht="35.25" customHeight="1" x14ac:dyDescent="0.2"/>
    <row r="99" spans="4:6" ht="48.75" customHeight="1" x14ac:dyDescent="0.2"/>
    <row r="106" spans="4:6" x14ac:dyDescent="0.2">
      <c r="D106" s="2"/>
      <c r="E106" s="2"/>
      <c r="F106" s="2"/>
    </row>
  </sheetData>
  <mergeCells count="2">
    <mergeCell ref="B2:E2"/>
    <mergeCell ref="B36:E36"/>
  </mergeCells>
  <phoneticPr fontId="5" type="noConversion"/>
  <pageMargins left="0.75" right="0.75" top="0.75" bottom="0.75" header="0.5" footer="0.5"/>
  <pageSetup scale="89" fitToHeight="2" orientation="portrait" r:id="rId1"/>
  <headerFooter alignWithMargins="0"/>
  <rowBreaks count="1" manualBreakCount="1">
    <brk id="35"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Totals</vt:lpstr>
      <vt:lpstr>Totals by Household Arrangement</vt:lpstr>
      <vt:lpstr>PIT Count</vt:lpstr>
      <vt:lpstr>Demographics</vt:lpstr>
      <vt:lpstr>Demographics ES</vt:lpstr>
      <vt:lpstr>Demographics TH</vt:lpstr>
      <vt:lpstr>Demographics by Location</vt:lpstr>
      <vt:lpstr>Demographics by Location HH</vt:lpstr>
      <vt:lpstr>Prior Living Situation</vt:lpstr>
      <vt:lpstr>Prior Living Situation ES</vt:lpstr>
      <vt:lpstr>Prior Living Situation TH</vt:lpstr>
      <vt:lpstr>Prior Living Situation Location</vt:lpstr>
      <vt:lpstr>Length of Stay ES</vt:lpstr>
      <vt:lpstr>Length of Stay TH</vt:lpstr>
      <vt:lpstr>'Demographics by Location'!Print_Area</vt:lpstr>
      <vt:lpstr>'Demographics by Location HH'!Print_Area</vt:lpstr>
      <vt:lpstr>'Demographics ES'!Print_Area</vt:lpstr>
      <vt:lpstr>'Demographics TH'!Print_Area</vt:lpstr>
      <vt:lpstr>'Length of Stay ES'!Print_Area</vt:lpstr>
      <vt:lpstr>'Length of Stay TH'!Print_Area</vt:lpstr>
      <vt:lpstr>'PIT Count'!Print_Area</vt:lpstr>
      <vt:lpstr>'Prior Living Situation'!Print_Area</vt:lpstr>
      <vt:lpstr>'Prior Living Situation ES'!Print_Area</vt:lpstr>
      <vt:lpstr>'Prior Living Situation Location'!Print_Area</vt:lpstr>
      <vt:lpstr>'Prior Living Situation TH'!Print_Area</vt:lpstr>
      <vt:lpstr>Totals!Print_Area</vt:lpstr>
      <vt:lpstr>'Totals by Household Arrangement'!Print_Area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AHAR HMIS Estimates of Homelessness</dc:title>
  <dc:creator>HUD</dc:creator>
  <cp:lastModifiedBy>Joseph, Heidi J</cp:lastModifiedBy>
  <cp:lastPrinted>2012-12-05T19:56:22Z</cp:lastPrinted>
  <dcterms:created xsi:type="dcterms:W3CDTF">2009-02-03T16:51:28Z</dcterms:created>
  <dcterms:modified xsi:type="dcterms:W3CDTF">2020-07-21T20:08:48Z</dcterms:modified>
</cp:coreProperties>
</file>