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H47496\Desktop\TADL\Downloaded from HUDx\"/>
    </mc:Choice>
  </mc:AlternateContent>
  <xr:revisionPtr revIDLastSave="0" documentId="8_{600F4D4E-6885-4414-8F78-CED604208811}" xr6:coauthVersionLast="45" xr6:coauthVersionMax="45" xr10:uidLastSave="{00000000-0000-0000-0000-000000000000}"/>
  <bookViews>
    <workbookView xWindow="-120" yWindow="-120" windowWidth="29040" windowHeight="15840" tabRatio="924" xr2:uid="{00000000-000D-0000-FFFF-FFFF00000000}"/>
  </bookViews>
  <sheets>
    <sheet name="Totals" sheetId="15" r:id="rId1"/>
    <sheet name="Totals by Household Arrangement" sheetId="14" r:id="rId2"/>
    <sheet name="PIT Count" sheetId="13" r:id="rId3"/>
    <sheet name="Demographics" sheetId="30" r:id="rId4"/>
    <sheet name="Demographics ES" sheetId="11" r:id="rId5"/>
    <sheet name="Demographics TH" sheetId="10" r:id="rId6"/>
    <sheet name="Demographics by Location" sheetId="9" r:id="rId7"/>
    <sheet name="Demographics by Location HH" sheetId="29" r:id="rId8"/>
    <sheet name="Prior Living Situation" sheetId="5" r:id="rId9"/>
    <sheet name="Prior Living Situation ES" sheetId="26" r:id="rId10"/>
    <sheet name="Prior Living Situation TH" sheetId="25" r:id="rId11"/>
    <sheet name="Prior Living by Location" sheetId="24" r:id="rId12"/>
    <sheet name="Length of Stay ES" sheetId="23" r:id="rId13"/>
    <sheet name="Length of Stay TH" sheetId="22" r:id="rId14"/>
  </sheets>
  <definedNames>
    <definedName name="c_ahar">#REF!</definedName>
    <definedName name="c_year">#REF!</definedName>
    <definedName name="o_ahar">#REF!</definedName>
    <definedName name="o_year">#REF!</definedName>
    <definedName name="p_ahar">#REF!</definedName>
    <definedName name="p_year">#REF!</definedName>
    <definedName name="_xlnm.Print_Area" localSheetId="6">'Demographics by Location'!$B$2:$D$66</definedName>
    <definedName name="_xlnm.Print_Area" localSheetId="7">'Demographics by Location HH'!$B$2:$F$68</definedName>
    <definedName name="_xlnm.Print_Area" localSheetId="4">'Demographics ES'!$B$2:$E$67</definedName>
    <definedName name="_xlnm.Print_Area" localSheetId="5">'Demographics TH'!$B$2:$E$67</definedName>
    <definedName name="_xlnm.Print_Area" localSheetId="12">'Length of Stay ES'!$B$2:$G$24</definedName>
    <definedName name="_xlnm.Print_Area" localSheetId="13">'Length of Stay TH'!$B$2:$G$24</definedName>
    <definedName name="_xlnm.Print_Area" localSheetId="2">'PIT Count'!$B$2:$E$13</definedName>
    <definedName name="_xlnm.Print_Area" localSheetId="11">'Prior Living by Location'!$B$2:$D$36</definedName>
    <definedName name="_xlnm.Print_Area" localSheetId="8">'Prior Living Situation'!$B$2:$E$36</definedName>
    <definedName name="_xlnm.Print_Area" localSheetId="9">'Prior Living Situation ES'!$B$2:$E$36</definedName>
    <definedName name="_xlnm.Print_Area" localSheetId="10">'Prior Living Situation TH'!$B$2:$E$36</definedName>
    <definedName name="_xlnm.Print_Area" localSheetId="0">Totals!$B$2:$D$22</definedName>
    <definedName name="_xlnm.Print_Area" localSheetId="1">'Totals by Household Arrangement'!$B$2:$D$19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 i="29" l="1"/>
  <c r="C64" i="29"/>
  <c r="D51" i="29"/>
  <c r="C51" i="29"/>
  <c r="D24" i="29"/>
  <c r="C24" i="29"/>
  <c r="E50" i="10"/>
  <c r="D38" i="10"/>
  <c r="C23" i="10"/>
  <c r="D58" i="11"/>
  <c r="D50" i="11"/>
  <c r="C38" i="11"/>
  <c r="C28" i="11"/>
  <c r="E23" i="11"/>
  <c r="D23" i="11"/>
  <c r="E23" i="30"/>
  <c r="D58" i="30"/>
  <c r="C63" i="30"/>
  <c r="C58" i="30" l="1"/>
  <c r="D23" i="10"/>
  <c r="D23" i="9"/>
  <c r="D39" i="29"/>
  <c r="D29" i="29"/>
  <c r="D64" i="29"/>
  <c r="D59" i="29"/>
  <c r="E7" i="30"/>
  <c r="C23" i="9"/>
  <c r="D50" i="9"/>
  <c r="F39" i="29"/>
  <c r="F29" i="29"/>
  <c r="F64" i="29"/>
  <c r="F59" i="29"/>
  <c r="D28" i="11"/>
  <c r="E50" i="11"/>
  <c r="C28" i="10"/>
  <c r="E38" i="10"/>
  <c r="C50" i="9"/>
  <c r="E39" i="29"/>
  <c r="E29" i="29"/>
  <c r="E64" i="29"/>
  <c r="E59" i="29"/>
  <c r="E38" i="30"/>
  <c r="D38" i="30"/>
  <c r="D7" i="30"/>
  <c r="D38" i="11"/>
  <c r="E63" i="30"/>
  <c r="E28" i="11"/>
  <c r="E38" i="11"/>
  <c r="D28" i="10"/>
  <c r="E23" i="10"/>
  <c r="C50" i="10"/>
  <c r="D38" i="9"/>
  <c r="D28" i="9"/>
  <c r="E24" i="29"/>
  <c r="E51" i="29"/>
  <c r="E28" i="30"/>
  <c r="D15" i="30"/>
  <c r="C15" i="30"/>
  <c r="D63" i="30"/>
  <c r="E58" i="30"/>
  <c r="E50" i="30"/>
  <c r="D50" i="30"/>
  <c r="C50" i="30"/>
  <c r="C38" i="30"/>
  <c r="D28" i="30"/>
  <c r="D23" i="30"/>
  <c r="C23" i="30"/>
  <c r="E15" i="30"/>
  <c r="C7" i="30"/>
  <c r="C28" i="30"/>
  <c r="C23" i="11"/>
  <c r="C50" i="11"/>
  <c r="D63" i="11"/>
  <c r="C63" i="11"/>
  <c r="E28" i="10"/>
  <c r="C38" i="10"/>
  <c r="D50" i="10"/>
  <c r="C38" i="9"/>
  <c r="C28" i="9"/>
  <c r="F24" i="29"/>
  <c r="C39" i="29"/>
  <c r="C29" i="29"/>
  <c r="F51" i="29"/>
  <c r="E58" i="11"/>
  <c r="E63" i="11"/>
  <c r="E7" i="11"/>
  <c r="C58" i="11"/>
  <c r="D16" i="29" l="1"/>
  <c r="E16" i="29"/>
  <c r="F16" i="29"/>
  <c r="C16" i="29"/>
  <c r="D8" i="29"/>
  <c r="E8" i="29"/>
  <c r="F8" i="29"/>
  <c r="C8" i="29"/>
  <c r="D5" i="24"/>
  <c r="C5" i="24"/>
  <c r="E5" i="25"/>
  <c r="D5" i="25"/>
  <c r="C5" i="25"/>
  <c r="D5" i="26"/>
  <c r="C5" i="26"/>
  <c r="E5" i="5"/>
  <c r="D5" i="5"/>
  <c r="C5" i="5"/>
  <c r="G6" i="22"/>
  <c r="F6" i="22"/>
  <c r="E6" i="22"/>
  <c r="D6" i="22"/>
  <c r="C6" i="22"/>
  <c r="E6" i="23"/>
  <c r="G6" i="23"/>
  <c r="C6" i="23"/>
  <c r="D63" i="9"/>
  <c r="C63" i="9"/>
  <c r="C58" i="9"/>
  <c r="D15" i="9"/>
  <c r="D7" i="9"/>
  <c r="C7" i="9"/>
  <c r="E63" i="10"/>
  <c r="D63" i="10"/>
  <c r="C63" i="10"/>
  <c r="E58" i="10"/>
  <c r="C58" i="10"/>
  <c r="E15" i="10"/>
  <c r="D15" i="10"/>
  <c r="C15" i="10"/>
  <c r="E7" i="10"/>
  <c r="D7" i="10"/>
  <c r="E15" i="11"/>
  <c r="D15" i="11"/>
  <c r="C7" i="11"/>
  <c r="C15" i="11"/>
  <c r="D58" i="9"/>
  <c r="D7" i="11"/>
  <c r="F6" i="23"/>
  <c r="C15" i="9"/>
  <c r="E5" i="26"/>
  <c r="D6" i="23"/>
  <c r="D58" i="10"/>
  <c r="C7" i="10"/>
</calcChain>
</file>

<file path=xl/sharedStrings.xml><?xml version="1.0" encoding="utf-8"?>
<sst xmlns="http://schemas.openxmlformats.org/spreadsheetml/2006/main" count="555" uniqueCount="146">
  <si>
    <t>Persons by Household Size</t>
  </si>
  <si>
    <t>1 person</t>
  </si>
  <si>
    <t>2 people</t>
  </si>
  <si>
    <t>3 people</t>
  </si>
  <si>
    <t>4 people</t>
  </si>
  <si>
    <t>5 or more people</t>
  </si>
  <si>
    <t>Persons in Emergency Shelters</t>
  </si>
  <si>
    <t>Veteran (adults only)</t>
  </si>
  <si>
    <t>Disabled (adults only)</t>
  </si>
  <si>
    <t>Persons in Transitional Housing</t>
  </si>
  <si>
    <t>Principal Cities</t>
  </si>
  <si>
    <t>Suburban and Rural Areas</t>
  </si>
  <si>
    <t>Earlier Living Situation</t>
  </si>
  <si>
    <t>Adults in Families</t>
  </si>
  <si>
    <t>Number of Homeless Adults</t>
  </si>
  <si>
    <t>Living Arrangement the Night before Program Entry</t>
  </si>
  <si>
    <t>Place not meant for human habitation</t>
  </si>
  <si>
    <t>Emergency shelter</t>
  </si>
  <si>
    <t>Transitional housing</t>
  </si>
  <si>
    <t>Permanent supportive housing</t>
  </si>
  <si>
    <t>Psychiatric facility</t>
  </si>
  <si>
    <t>Substance abuse treatment center or detox</t>
  </si>
  <si>
    <t>Hospital (nonpsychiatric)</t>
  </si>
  <si>
    <t>Jail, prison, or juvenile detention</t>
  </si>
  <si>
    <t>Staying with family</t>
  </si>
  <si>
    <t>Staying with friends</t>
  </si>
  <si>
    <t>Hotel or motel (no voucher)</t>
  </si>
  <si>
    <t>Foster care home</t>
  </si>
  <si>
    <t>Other living arrangement</t>
  </si>
  <si>
    <t>Stability of Previous Night’s Living Arrangement</t>
  </si>
  <si>
    <t>Stayed 1 week or less</t>
  </si>
  <si>
    <t>Stayed more than 1 week, but less than a month</t>
  </si>
  <si>
    <t>Stayed 1 to 3 months</t>
  </si>
  <si>
    <t>Stayed more than 3 months, but less than a year</t>
  </si>
  <si>
    <t>Stayed 1 year or longer</t>
  </si>
  <si>
    <t>Length of Stay</t>
  </si>
  <si>
    <t>All</t>
  </si>
  <si>
    <t>1 week or less</t>
  </si>
  <si>
    <t>1 week to 1 month</t>
  </si>
  <si>
    <t>1 to 2 months</t>
  </si>
  <si>
    <t>2 to 3 months</t>
  </si>
  <si>
    <t>3 to 4 months</t>
  </si>
  <si>
    <t>4 to 5 months</t>
  </si>
  <si>
    <t>5 to 6 months</t>
  </si>
  <si>
    <t>6 to 7 months</t>
  </si>
  <si>
    <t>7 to 8 months</t>
  </si>
  <si>
    <t>8 to 9 months</t>
  </si>
  <si>
    <t>9 to 10 months</t>
  </si>
  <si>
    <t>10 to 11 months</t>
  </si>
  <si>
    <t>11 months to 1 year</t>
  </si>
  <si>
    <t>1 year</t>
  </si>
  <si>
    <t>Yes</t>
  </si>
  <si>
    <t>No</t>
  </si>
  <si>
    <t>Household Type</t>
  </si>
  <si>
    <t>Number of Sheltered Persons</t>
  </si>
  <si>
    <t>…in emergency shelters only</t>
  </si>
  <si>
    <t>…in transitional housing only</t>
  </si>
  <si>
    <t>…in both emergency shelters and transitional housing</t>
  </si>
  <si>
    <t>Individuals…</t>
  </si>
  <si>
    <t>Persons in Families…</t>
  </si>
  <si>
    <t>Number of Homeless Persons</t>
  </si>
  <si>
    <t>Individuals</t>
  </si>
  <si>
    <t>Single adult male households</t>
  </si>
  <si>
    <t>Single adult female households</t>
  </si>
  <si>
    <t>Unaccompanied youth and several-children households</t>
  </si>
  <si>
    <t>Several-adult households</t>
  </si>
  <si>
    <t>Unknown</t>
  </si>
  <si>
    <t>Persons in Families</t>
  </si>
  <si>
    <t>Adults in households with children</t>
  </si>
  <si>
    <t>Children in households with adults</t>
  </si>
  <si>
    <t>All Sheltered Persons</t>
  </si>
  <si>
    <t>On a single night in</t>
  </si>
  <si>
    <t>On an average night</t>
  </si>
  <si>
    <t>Characteristics</t>
  </si>
  <si>
    <t>Gender of Adults</t>
  </si>
  <si>
    <t>Female</t>
  </si>
  <si>
    <t>Male</t>
  </si>
  <si>
    <t>Gender of Children</t>
  </si>
  <si>
    <t>Ethnicity</t>
  </si>
  <si>
    <t xml:space="preserve">Non–Hispanic/non–Latino </t>
  </si>
  <si>
    <t>Hispanic/Latino</t>
  </si>
  <si>
    <t>Race</t>
  </si>
  <si>
    <t>White, non–Hispanic/non–Latino</t>
  </si>
  <si>
    <t>White, Hispanic/Latino</t>
  </si>
  <si>
    <t>Black or African American</t>
  </si>
  <si>
    <t>Asian</t>
  </si>
  <si>
    <t>American Indian or Alaska Native</t>
  </si>
  <si>
    <t>Native Hawaiian or other Pacific Islander</t>
  </si>
  <si>
    <t>Age</t>
  </si>
  <si>
    <t>Under 1</t>
  </si>
  <si>
    <t>1 to 5</t>
  </si>
  <si>
    <t>6 to 12</t>
  </si>
  <si>
    <t>13 to 17</t>
  </si>
  <si>
    <t>31 to 50</t>
  </si>
  <si>
    <t>51 to 61</t>
  </si>
  <si>
    <t>62 and older</t>
  </si>
  <si>
    <t>Other</t>
  </si>
  <si>
    <t>Persons in families</t>
  </si>
  <si>
    <t>All Sheltered Homeless Persons…</t>
  </si>
  <si>
    <t>Emergency Shelter</t>
  </si>
  <si>
    <t>Transitional Housing</t>
  </si>
  <si>
    <t>Total Persons</t>
  </si>
  <si>
    <t>Female to Male</t>
  </si>
  <si>
    <t>Male to Female</t>
  </si>
  <si>
    <t>Rented Housing Unit with VASH subsidy</t>
  </si>
  <si>
    <t>Rented Housing Unit with other subsidy</t>
  </si>
  <si>
    <t>Rented Housing Unit with no subsidy</t>
  </si>
  <si>
    <t>Owned housing unit with subsidy</t>
  </si>
  <si>
    <t>Owned housing unit with no subsidy</t>
  </si>
  <si>
    <t>Safe Haven</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</si>
  <si>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t>
  </si>
  <si>
    <t>Family Households</t>
  </si>
  <si>
    <t xml:space="preserve">Note1: Individuals include persons in households without children and child-only households. Persons in families include households with at least one adult and one child. Family households include at least one adult and one child.
Note2: Individuals plus persons in families may not equal the total because people fall into both categories during the reporting period. All persons is an unduplicated count. </t>
  </si>
  <si>
    <t>Household Arrangement</t>
  </si>
  <si>
    <t>Multiple races</t>
  </si>
  <si>
    <t>Multiple  races</t>
  </si>
  <si>
    <t>Adults as Individuals</t>
  </si>
  <si>
    <t>All People</t>
  </si>
  <si>
    <t>18 to 24</t>
  </si>
  <si>
    <t>25 to 30</t>
  </si>
  <si>
    <t>One-Year Estimate of Sheltered Homeless People by Household Type, October 2014–September 2015</t>
  </si>
  <si>
    <t>Sheltered Homeless Persons by Household Type and Household Arrangement, October 2014 - September 2015</t>
  </si>
  <si>
    <t>Seasonal Point-in-Time Count of Sheltered Homeless Persons by Household Type, October 2014-September 2015</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</si>
  <si>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2015 AHAR.</t>
  </si>
  <si>
    <t>Demographic Characteristics of Sheltered Homeless Persons by Household Type, October 2014–September 2015</t>
  </si>
  <si>
    <t>Demographic Characteristics of Sheltered Homeless Persons in Emergency Shelters by Household Type, October 2014–September 2015</t>
  </si>
  <si>
    <t>Demographic Characteristics of Sheltered Homeless Persons in Transitional Housing by Household Type, October 2014-September 2015</t>
  </si>
  <si>
    <t>Demographic Characteristics of Sheltered Homeless Persons by Location, October 2014–September 2015</t>
  </si>
  <si>
    <t>Demographic Characteristics of Sheltered Homeless Persons by Location and Household Type, 
October 2014–September 2015</t>
  </si>
  <si>
    <t>Prior Living Situation of Adults Using Homeless Residential Services by Household Type,  October 2014–September 2015</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</si>
  <si>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2015 AHAR.</t>
  </si>
  <si>
    <t>Prior Living Situation of Adults Using Homeless Residential Services in Emergency Shelters, October 2014-September 2015</t>
  </si>
  <si>
    <t>Prior Living Situation of Adults Using Homeless Residential Services in Transitional Housing, October 2014-September 2015</t>
  </si>
  <si>
    <t xml:space="preserve">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Unknown categories were excluded from percentage calculations in the 2015 AHAR. </t>
  </si>
  <si>
    <t>Prior Living Situation of Adults Using Homeless Residential Services by Location, October 2014-September 2015</t>
  </si>
  <si>
    <t>Length of Stay in Emergency Shelters by Household Type and Gender, October 2014-September 2015</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</si>
  <si>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the length-of-stay counts because length of stay was not collected for persons who could not be designated as an adult or child.
Note4: Unknown categories were excluded from percentage calculations in the 2015 AHAR.</t>
  </si>
  <si>
    <t>Length of Stay in Transitional Housing by Household Type and Gender, October 2014-September 2015</t>
  </si>
  <si>
    <t>October 2014</t>
  </si>
  <si>
    <t>January 2015</t>
  </si>
  <si>
    <t>April 2015</t>
  </si>
  <si>
    <t>July 2015</t>
  </si>
  <si>
    <t>Source: Homeless Management Information System data, October 2014–September 2015.</t>
  </si>
  <si>
    <t>Note1: Individuals include persons in households without children and child-only households. Persons in families include households with at least one adult and one child. 
Note2: Individuals plus persons in families may not equal the total because people fall into both categories during the reporting period. All persons is an unduplicated count. 
Note3: Total homeless persons may not add up to the sum of gender counts because gender was not collected for persons who could not be designated as an adult or child.
Note4: Unknown categories were excluded from percentage calculations in the 2015 AHAR.
Note5: The term Minority in the 2015 AHAR Part 2 report refers to all Hispanics and non-white races.
Note6: Persons who self-identify as transgendered - female to male or male to female - are categorized into their destination gender (i.e. male or female, respectively).</t>
  </si>
  <si>
    <t>Note1: Total homeless persons may not add up to the sum of gender counts because gender was not collected for persons who could not be designated as an adult or child.
Note2: Unknown categories were excluded from percentage calculations in the 2015 AHAR
Note3: The term Minority in the 2015 AHAR Part 2 report refers to all Hispanics and non-white races.
Note4: Persons who self-identify as transgendered - female to male or male to female - are categorized into their destination gender (i.e. male or female, respectively).</t>
  </si>
  <si>
    <t>Note: Unknown categories were excluded from percentage calculations in the 2015 AHAR Part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</si>
</sst>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mmm\-yyyy"/>
  </numFmts>
  <fonts count="32" x14ac:knownFonts="1">
    <font>
      <sz val="10"/>
      <name val="Arial"/>
    </font>
    <font>
      <sz val="10"/>
      <name val="Arial"/>
      <family val="2"/>
    </font>
    <font>
      <b/>
      <sz val="10"/>
      <name val="Arial"/>
      <family val="2"/>
    </font>
    <font>
      <sz val="10"/>
      <color indexed="8"/>
      <name val="Arial"/>
      <family val="2"/>
    </font>
    <font>
      <b/>
      <sz val="11"/>
      <name val="Arial"/>
      <family val="2"/>
    </font>
    <font>
      <sz val="8"/>
      <name val="Arial"/>
      <family val="2"/>
    </font>
    <font>
      <sz val="10"/>
      <name val="Arial"/>
      <family val="2"/>
    </font>
    <font>
      <sz val="10"/>
      <color indexed="10"/>
      <name val="Arial"/>
      <family val="2"/>
    </font>
    <font>
      <sz val="10"/>
      <color indexed="10"/>
      <name val="Arial"/>
      <family val="2"/>
    </font>
    <font>
      <sz val="10"/>
      <color indexed="12"/>
      <name val="Arial"/>
      <family val="2"/>
    </font>
    <font>
      <sz val="10"/>
      <color indexed="12"/>
      <name val="Arial"/>
      <family val="2"/>
    </font>
    <font>
      <b/>
      <sz val="10"/>
      <color indexed="12"/>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0"/>
      <name val="Arial"/>
      <family val="2"/>
    </font>
    <font>
      <b/>
      <sz val="10"/>
      <color indexed="10"/>
      <name val="Arial"/>
      <family val="2"/>
    </font>
    <font>
      <sz val="11"/>
      <name val="Arial"/>
      <family val="2"/>
    </font>
    <font>
      <sz val="10"/>
      <name val="Calibri"/>
      <family val="2"/>
      <scheme val="minor"/>
    </font>
    <font>
      <b/>
      <sz val="10"/>
      <name val="Calibri"/>
      <family val="2"/>
      <scheme val="minor"/>
    </font>
    <font>
      <b/>
      <sz val="11"/>
      <name val="Calibri"/>
      <family val="2"/>
      <scheme val="minor"/>
    </font>
    <font>
      <sz val="10"/>
      <color indexed="12"/>
      <name val="Calibri"/>
      <family val="2"/>
      <scheme val="minor"/>
    </font>
    <font>
      <sz val="10"/>
      <color indexed="8"/>
      <name val="Calibri"/>
      <family val="2"/>
      <scheme val="minor"/>
    </font>
    <font>
      <sz val="10"/>
      <color indexed="10"/>
      <name val="Calibri"/>
      <family val="2"/>
      <scheme val="minor"/>
    </font>
    <font>
      <sz val="12"/>
      <name val="Calibri"/>
      <family val="2"/>
      <scheme val="minor"/>
    </font>
    <font>
      <b/>
      <sz val="12"/>
      <name val="Calibri"/>
      <family val="2"/>
      <scheme val="minor"/>
    </font>
    <font>
      <b/>
      <sz val="10"/>
      <color indexed="8"/>
      <name val="Calibri"/>
      <family val="2"/>
      <scheme val="minor"/>
    </font>
    <font>
      <b/>
      <sz val="12"/>
      <color theme="0"/>
      <name val="Calibri"/>
      <family val="2"/>
      <scheme val="minor"/>
    </font>
    <font>
      <sz val="12"/>
      <color theme="0"/>
      <name val="Calibri"/>
      <family val="2"/>
      <scheme val="minor"/>
    </font>
    <font>
      <b/>
      <sz val="12"/>
      <color indexed="9"/>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4"/>
        <bgColor indexed="64"/>
      </patternFill>
    </fill>
  </fills>
  <borders count="17">
    <border>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3" fontId="0" fillId="0" borderId="0" xfId="0" applyNumberFormat="1"/>
    <xf numFmtId="164" fontId="0" fillId="0" borderId="0" xfId="0" applyNumberFormat="1"/>
    <xf numFmtId="0" fontId="0" fillId="0" borderId="0" xfId="0" applyBorder="1"/>
    <xf numFmtId="164" fontId="0" fillId="0" borderId="0" xfId="0" applyNumberFormat="1" applyFill="1"/>
    <xf numFmtId="0" fontId="6" fillId="0" borderId="0" xfId="0" applyFont="1" applyFill="1" applyBorder="1" applyAlignment="1">
      <alignment wrapText="1"/>
    </xf>
    <xf numFmtId="0" fontId="0" fillId="0" borderId="0" xfId="0" applyFill="1"/>
    <xf numFmtId="3" fontId="0" fillId="0" borderId="0" xfId="0" applyNumberFormat="1" applyFill="1"/>
    <xf numFmtId="0" fontId="7" fillId="0" borderId="0" xfId="0" applyFont="1" applyFill="1"/>
    <xf numFmtId="0" fontId="7" fillId="0" borderId="0" xfId="0" applyFont="1"/>
    <xf numFmtId="0" fontId="6" fillId="0" borderId="0" xfId="0" applyFont="1" applyFill="1" applyBorder="1" applyAlignment="1"/>
    <xf numFmtId="0" fontId="10" fillId="0" borderId="0" xfId="0" applyFont="1"/>
    <xf numFmtId="3" fontId="8" fillId="0" borderId="0" xfId="0" applyNumberFormat="1" applyFont="1" applyBorder="1" applyAlignment="1">
      <alignment horizontal="right" vertical="top" wrapText="1" indent="3"/>
    </xf>
    <xf numFmtId="0" fontId="9" fillId="0" borderId="0" xfId="0" applyFont="1" applyFill="1" applyBorder="1" applyAlignment="1">
      <alignment vertical="top"/>
    </xf>
    <xf numFmtId="164" fontId="7" fillId="0" borderId="0" xfId="0" applyNumberFormat="1" applyFont="1" applyAlignment="1">
      <alignment horizontal="center"/>
    </xf>
    <xf numFmtId="0" fontId="10" fillId="0" borderId="0" xfId="0" quotePrefix="1" applyNumberFormat="1" applyFont="1"/>
    <xf numFmtId="0" fontId="9" fillId="0" borderId="0" xfId="0" applyFont="1" applyBorder="1" applyAlignment="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vertical="top"/>
    </xf>
    <xf numFmtId="164" fontId="10" fillId="0" borderId="0" xfId="0" applyNumberFormat="1" applyFont="1"/>
    <xf numFmtId="3" fontId="10" fillId="0" borderId="0" xfId="0" applyNumberFormat="1" applyFont="1"/>
    <xf numFmtId="3" fontId="8" fillId="0" borderId="0" xfId="0" applyNumberFormat="1" applyFont="1" applyBorder="1" applyAlignment="1">
      <alignment horizontal="right" wrapText="1" indent="3"/>
    </xf>
    <xf numFmtId="0" fontId="9" fillId="0" borderId="0" xfId="0" applyFont="1" applyBorder="1" applyAlignment="1">
      <alignment horizontal="right" vertical="top" wrapText="1" indent="3"/>
    </xf>
    <xf numFmtId="0" fontId="10" fillId="0" borderId="0" xfId="0" applyFont="1" applyBorder="1"/>
    <xf numFmtId="164" fontId="10" fillId="0" borderId="0" xfId="0" applyNumberFormat="1" applyFont="1" applyBorder="1"/>
    <xf numFmtId="164" fontId="0" fillId="0" borderId="0" xfId="0" applyNumberFormat="1" applyBorder="1"/>
    <xf numFmtId="164" fontId="7" fillId="0" borderId="0" xfId="0" applyNumberFormat="1" applyFont="1" applyBorder="1" applyAlignment="1">
      <alignment horizontal="center"/>
    </xf>
    <xf numFmtId="0" fontId="7" fillId="0" borderId="0" xfId="0" applyFont="1" applyBorder="1"/>
    <xf numFmtId="0" fontId="0" fillId="0" borderId="0" xfId="0" applyFill="1" applyBorder="1"/>
    <xf numFmtId="3" fontId="8" fillId="0" borderId="0" xfId="0" applyNumberFormat="1" applyFont="1" applyFill="1" applyBorder="1" applyAlignment="1">
      <alignment horizontal="right" vertical="top" wrapText="1" indent="3"/>
    </xf>
    <xf numFmtId="3" fontId="0" fillId="0" borderId="0" xfId="0" applyNumberFormat="1" applyBorder="1"/>
    <xf numFmtId="164" fontId="8" fillId="0" borderId="0" xfId="0" applyNumberFormat="1" applyFont="1" applyFill="1" applyBorder="1" applyAlignment="1">
      <alignment horizontal="right" vertical="top" wrapText="1" indent="3"/>
    </xf>
    <xf numFmtId="164" fontId="8" fillId="0" borderId="0" xfId="0" applyNumberFormat="1" applyFont="1" applyBorder="1" applyAlignment="1">
      <alignment horizontal="right" vertical="top" wrapText="1" indent="3"/>
    </xf>
    <xf numFmtId="164" fontId="6" fillId="0" borderId="0" xfId="0" applyNumberFormat="1" applyFont="1" applyBorder="1" applyAlignment="1">
      <alignment horizontal="right" vertical="top" wrapText="1" indent="3"/>
    </xf>
    <xf numFmtId="10" fontId="0" fillId="0" borderId="0" xfId="0" applyNumberFormat="1" applyFill="1" applyBorder="1"/>
    <xf numFmtId="10" fontId="0" fillId="0" borderId="0" xfId="0" applyNumberFormat="1" applyBorder="1"/>
    <xf numFmtId="3" fontId="7" fillId="0" borderId="0" xfId="0" applyNumberFormat="1" applyFont="1" applyBorder="1" applyAlignment="1">
      <alignment horizontal="center"/>
    </xf>
    <xf numFmtId="164" fontId="3" fillId="0" borderId="0" xfId="0" applyNumberFormat="1" applyFont="1" applyBorder="1" applyAlignment="1">
      <alignment horizontal="right" vertical="top" wrapText="1" indent="3"/>
    </xf>
    <xf numFmtId="0" fontId="0" fillId="0" borderId="1" xfId="0" applyBorder="1"/>
    <xf numFmtId="0" fontId="7" fillId="0" borderId="0" xfId="0" applyFont="1" applyFill="1" applyBorder="1"/>
    <xf numFmtId="3" fontId="7" fillId="0" borderId="0" xfId="0" applyNumberFormat="1" applyFont="1" applyBorder="1"/>
    <xf numFmtId="165" fontId="0" fillId="0" borderId="0" xfId="1" applyNumberFormat="1" applyFont="1"/>
    <xf numFmtId="165" fontId="2" fillId="0" borderId="0" xfId="1" applyNumberFormat="1" applyFont="1" applyFill="1"/>
    <xf numFmtId="0" fontId="0" fillId="0" borderId="0" xfId="0" quotePrefix="1" applyNumberFormat="1"/>
    <xf numFmtId="165" fontId="0" fillId="0" borderId="0" xfId="1" quotePrefix="1" applyNumberFormat="1" applyFont="1"/>
    <xf numFmtId="165" fontId="7" fillId="0" borderId="0" xfId="1" applyNumberFormat="1" applyFont="1" applyBorder="1" applyAlignment="1">
      <alignment horizontal="left"/>
    </xf>
    <xf numFmtId="3" fontId="7" fillId="0" borderId="0" xfId="0" applyNumberFormat="1" applyFont="1"/>
    <xf numFmtId="3" fontId="11" fillId="0" borderId="0" xfId="0" applyNumberFormat="1" applyFont="1" applyFill="1" applyBorder="1" applyAlignment="1">
      <alignment horizontal="right" vertical="top" wrapText="1" indent="4"/>
    </xf>
    <xf numFmtId="164" fontId="7" fillId="0" borderId="0" xfId="2" applyNumberFormat="1" applyFont="1"/>
    <xf numFmtId="164" fontId="7" fillId="0" borderId="0" xfId="0" applyNumberFormat="1" applyFont="1"/>
    <xf numFmtId="3" fontId="7" fillId="0" borderId="0" xfId="0" applyNumberFormat="1" applyFont="1" applyFill="1"/>
    <xf numFmtId="3" fontId="1" fillId="0" borderId="0" xfId="0" applyNumberFormat="1" applyFont="1"/>
    <xf numFmtId="165" fontId="7" fillId="0" borderId="0" xfId="1" applyNumberFormat="1" applyFont="1" applyBorder="1"/>
    <xf numFmtId="165" fontId="7" fillId="0" borderId="0" xfId="0" applyNumberFormat="1" applyFont="1" applyBorder="1"/>
    <xf numFmtId="165" fontId="7" fillId="0" borderId="0" xfId="0" applyNumberFormat="1" applyFont="1"/>
    <xf numFmtId="164" fontId="0" fillId="0" borderId="0" xfId="2" applyNumberFormat="1" applyFont="1"/>
    <xf numFmtId="3" fontId="7" fillId="0" borderId="0" xfId="0" applyNumberFormat="1" applyFont="1" applyAlignment="1">
      <alignment horizontal="left"/>
    </xf>
    <xf numFmtId="0" fontId="9" fillId="0" borderId="0" xfId="0" applyFont="1" applyBorder="1" applyAlignment="1">
      <alignment horizontal="left" vertical="top" wrapText="1"/>
    </xf>
    <xf numFmtId="0" fontId="10" fillId="0" borderId="0" xfId="0" applyFont="1" applyAlignment="1">
      <alignment horizontal="left"/>
    </xf>
    <xf numFmtId="0" fontId="9" fillId="0" borderId="0" xfId="0" applyFont="1" applyBorder="1"/>
    <xf numFmtId="3" fontId="9" fillId="0" borderId="0" xfId="0" applyNumberFormat="1" applyFont="1" applyBorder="1"/>
    <xf numFmtId="164" fontId="0" fillId="0" borderId="0" xfId="0" applyNumberFormat="1" applyFill="1" applyBorder="1"/>
    <xf numFmtId="164" fontId="3" fillId="0" borderId="0" xfId="0" applyNumberFormat="1" applyFont="1" applyFill="1" applyBorder="1" applyAlignment="1">
      <alignment horizontal="left" vertical="top"/>
    </xf>
    <xf numFmtId="0" fontId="1" fillId="0" borderId="0" xfId="0" applyFont="1"/>
    <xf numFmtId="0" fontId="12" fillId="0" borderId="0" xfId="0" applyFont="1"/>
    <xf numFmtId="0" fontId="13" fillId="0" borderId="0" xfId="0" applyFont="1"/>
    <xf numFmtId="0" fontId="14" fillId="0" borderId="0" xfId="0" applyFont="1"/>
    <xf numFmtId="165" fontId="12" fillId="0" borderId="0" xfId="0" applyNumberFormat="1" applyFont="1"/>
    <xf numFmtId="0" fontId="15" fillId="0" borderId="0" xfId="0" applyFont="1"/>
    <xf numFmtId="0" fontId="17" fillId="0" borderId="0" xfId="0" applyFont="1"/>
    <xf numFmtId="3" fontId="7" fillId="0" borderId="0" xfId="0" applyNumberFormat="1" applyFont="1" applyBorder="1" applyAlignment="1">
      <alignment horizontal="right" vertical="top" wrapText="1" indent="3"/>
    </xf>
    <xf numFmtId="3" fontId="12" fillId="0" borderId="0" xfId="0" applyNumberFormat="1" applyFont="1" applyBorder="1"/>
    <xf numFmtId="0" fontId="17" fillId="0" borderId="0" xfId="0" applyFont="1" applyBorder="1"/>
    <xf numFmtId="3" fontId="14" fillId="0" borderId="0" xfId="0" applyNumberFormat="1" applyFont="1" applyBorder="1"/>
    <xf numFmtId="0" fontId="14" fillId="0" borderId="0" xfId="0" applyFont="1" applyBorder="1"/>
    <xf numFmtId="3" fontId="17" fillId="0" borderId="0" xfId="0" applyNumberFormat="1" applyFont="1" applyBorder="1"/>
    <xf numFmtId="0" fontId="15" fillId="0" borderId="0" xfId="0" applyFont="1" applyBorder="1"/>
    <xf numFmtId="3" fontId="7" fillId="0" borderId="0" xfId="0" applyNumberFormat="1" applyFont="1" applyFill="1" applyBorder="1" applyAlignment="1">
      <alignment horizontal="right" vertical="top" wrapText="1" indent="3"/>
    </xf>
    <xf numFmtId="164" fontId="7" fillId="0" borderId="0" xfId="0" applyNumberFormat="1" applyFont="1" applyBorder="1" applyAlignment="1">
      <alignment horizontal="right" vertical="top" wrapText="1" indent="3"/>
    </xf>
    <xf numFmtId="164" fontId="17" fillId="0" borderId="0" xfId="0" applyNumberFormat="1" applyFont="1" applyBorder="1"/>
    <xf numFmtId="164" fontId="16" fillId="0" borderId="0" xfId="0" applyNumberFormat="1" applyFont="1" applyBorder="1" applyAlignment="1">
      <alignment horizontal="right" vertical="top" wrapText="1" indent="3"/>
    </xf>
    <xf numFmtId="0" fontId="17" fillId="0" borderId="0" xfId="0" applyFont="1" applyFill="1" applyBorder="1"/>
    <xf numFmtId="0" fontId="17" fillId="0" borderId="0" xfId="0" applyFont="1" applyFill="1" applyBorder="1" applyAlignment="1">
      <alignment wrapText="1"/>
    </xf>
    <xf numFmtId="3" fontId="8" fillId="0" borderId="0" xfId="0" applyNumberFormat="1" applyFont="1" applyFill="1" applyBorder="1" applyAlignment="1">
      <alignment horizontal="left"/>
    </xf>
    <xf numFmtId="0" fontId="18" fillId="0" borderId="0" xfId="0" applyFont="1" applyFill="1"/>
    <xf numFmtId="0" fontId="4" fillId="0" borderId="0" xfId="0" applyFont="1" applyFill="1" applyBorder="1" applyAlignment="1">
      <alignment vertical="center" wrapText="1"/>
    </xf>
    <xf numFmtId="0" fontId="19" fillId="0" borderId="1" xfId="0" applyFont="1" applyFill="1" applyBorder="1" applyAlignment="1">
      <alignment vertical="center" wrapText="1"/>
    </xf>
    <xf numFmtId="0" fontId="20" fillId="0" borderId="2" xfId="0" applyFont="1" applyBorder="1" applyAlignment="1">
      <alignment horizontal="left" vertical="top" wrapText="1" indent="1"/>
    </xf>
    <xf numFmtId="3" fontId="21" fillId="0" borderId="3" xfId="0" applyNumberFormat="1" applyFont="1" applyBorder="1" applyAlignment="1">
      <alignment horizontal="right" wrapText="1" indent="3"/>
    </xf>
    <xf numFmtId="0" fontId="20" fillId="0" borderId="3" xfId="0" applyFont="1" applyBorder="1" applyAlignment="1">
      <alignment horizontal="right" wrapText="1" indent="3"/>
    </xf>
    <xf numFmtId="0" fontId="20" fillId="0" borderId="4" xfId="0" applyFont="1" applyBorder="1" applyAlignment="1">
      <alignment horizontal="left" vertical="top" wrapText="1" indent="1"/>
    </xf>
    <xf numFmtId="0" fontId="20" fillId="0" borderId="0" xfId="0" applyFont="1"/>
    <xf numFmtId="0" fontId="22" fillId="2" borderId="4" xfId="0" applyFont="1" applyFill="1" applyBorder="1" applyAlignment="1">
      <alignment horizontal="left" wrapText="1" indent="1"/>
    </xf>
    <xf numFmtId="0" fontId="22" fillId="2" borderId="5" xfId="0" applyFont="1" applyFill="1" applyBorder="1" applyAlignment="1">
      <alignment horizontal="center" wrapText="1"/>
    </xf>
    <xf numFmtId="0" fontId="20" fillId="0" borderId="6" xfId="0" applyFont="1" applyBorder="1" applyAlignment="1">
      <alignment horizontal="right" wrapText="1"/>
    </xf>
    <xf numFmtId="3" fontId="21" fillId="0" borderId="2" xfId="0" applyNumberFormat="1" applyFont="1" applyBorder="1" applyAlignment="1">
      <alignment horizontal="right" wrapText="1" indent="3"/>
    </xf>
    <xf numFmtId="3" fontId="20" fillId="0" borderId="2" xfId="0" applyNumberFormat="1" applyFont="1" applyBorder="1" applyAlignment="1">
      <alignment horizontal="right" wrapText="1" indent="3"/>
    </xf>
    <xf numFmtId="0" fontId="20" fillId="0" borderId="2" xfId="0" applyFont="1" applyBorder="1" applyAlignment="1">
      <alignment horizontal="left" vertical="top" wrapText="1" indent="2"/>
    </xf>
    <xf numFmtId="0" fontId="20" fillId="0" borderId="2" xfId="0" applyFont="1" applyBorder="1"/>
    <xf numFmtId="3" fontId="20" fillId="0" borderId="4" xfId="0" applyNumberFormat="1" applyFont="1" applyBorder="1" applyAlignment="1">
      <alignment horizontal="right" wrapText="1" indent="3"/>
    </xf>
    <xf numFmtId="0" fontId="22" fillId="2" borderId="7" xfId="0" applyFont="1" applyFill="1" applyBorder="1" applyAlignment="1">
      <alignment horizontal="center" wrapText="1"/>
    </xf>
    <xf numFmtId="0" fontId="20" fillId="0" borderId="0" xfId="0" applyFont="1" applyBorder="1" applyAlignment="1">
      <alignment horizontal="center" wrapText="1"/>
    </xf>
    <xf numFmtId="0" fontId="20" fillId="0" borderId="6" xfId="0" applyFont="1" applyBorder="1" applyAlignment="1">
      <alignment horizontal="center" vertical="top" wrapText="1"/>
    </xf>
    <xf numFmtId="0" fontId="20" fillId="0" borderId="8" xfId="0" applyFont="1" applyBorder="1" applyAlignment="1">
      <alignment horizontal="center" vertical="top" wrapText="1"/>
    </xf>
    <xf numFmtId="0" fontId="20" fillId="0" borderId="6" xfId="0" applyFont="1" applyBorder="1" applyAlignment="1">
      <alignment horizontal="center" wrapText="1"/>
    </xf>
    <xf numFmtId="0" fontId="20" fillId="0" borderId="3" xfId="0" applyFont="1" applyBorder="1"/>
    <xf numFmtId="0" fontId="20" fillId="0" borderId="1" xfId="0" applyFont="1" applyBorder="1" applyAlignment="1">
      <alignment horizontal="right" vertical="top" wrapText="1" indent="3"/>
    </xf>
    <xf numFmtId="0" fontId="20" fillId="0" borderId="2" xfId="0" applyFont="1" applyBorder="1" applyAlignment="1">
      <alignment horizontal="right" vertical="top" wrapText="1" indent="3"/>
    </xf>
    <xf numFmtId="0" fontId="20" fillId="0" borderId="3" xfId="0" applyFont="1" applyBorder="1" applyAlignment="1">
      <alignment horizontal="right" vertical="top" wrapText="1" indent="3"/>
    </xf>
    <xf numFmtId="0" fontId="22" fillId="2" borderId="4" xfId="0" applyFont="1" applyFill="1" applyBorder="1" applyAlignment="1">
      <alignment horizontal="center" wrapText="1"/>
    </xf>
    <xf numFmtId="0" fontId="0" fillId="0" borderId="9" xfId="0" applyBorder="1"/>
    <xf numFmtId="0" fontId="9" fillId="0" borderId="9" xfId="0" applyFont="1" applyBorder="1" applyAlignment="1">
      <alignment horizontal="right" vertical="top" wrapText="1" indent="3"/>
    </xf>
    <xf numFmtId="0" fontId="10" fillId="0" borderId="9" xfId="0" applyFont="1" applyBorder="1" applyAlignment="1">
      <alignment horizontal="center"/>
    </xf>
    <xf numFmtId="0" fontId="20" fillId="0" borderId="2" xfId="0" applyFont="1" applyBorder="1" applyAlignment="1">
      <alignment horizontal="left" wrapText="1" indent="1"/>
    </xf>
    <xf numFmtId="0" fontId="20" fillId="0" borderId="6" xfId="0" applyFont="1" applyBorder="1" applyAlignment="1">
      <alignment horizontal="right" vertical="top" wrapText="1"/>
    </xf>
    <xf numFmtId="0" fontId="20" fillId="0" borderId="0" xfId="0" applyFont="1" applyBorder="1" applyAlignment="1">
      <alignment horizontal="right" vertical="top" wrapText="1"/>
    </xf>
    <xf numFmtId="0" fontId="20" fillId="0" borderId="2" xfId="0" applyFont="1" applyBorder="1" applyAlignment="1">
      <alignment horizontal="left" wrapText="1" indent="2"/>
    </xf>
    <xf numFmtId="3" fontId="20" fillId="0" borderId="2" xfId="0" applyNumberFormat="1" applyFont="1" applyBorder="1" applyAlignment="1">
      <alignment horizontal="right" vertical="top" wrapText="1" indent="3"/>
    </xf>
    <xf numFmtId="3" fontId="20" fillId="0" borderId="2" xfId="0" applyNumberFormat="1" applyFont="1" applyBorder="1" applyAlignment="1">
      <alignment horizontal="right" vertical="center" wrapText="1" indent="3"/>
    </xf>
    <xf numFmtId="0" fontId="20" fillId="0" borderId="2" xfId="0" applyFont="1" applyBorder="1" applyAlignment="1">
      <alignment horizontal="right" vertical="center" indent="3"/>
    </xf>
    <xf numFmtId="0" fontId="20" fillId="0" borderId="4" xfId="0" applyFont="1" applyBorder="1" applyAlignment="1">
      <alignment horizontal="left" wrapText="1" indent="2"/>
    </xf>
    <xf numFmtId="0" fontId="22" fillId="2" borderId="9" xfId="0" applyFont="1" applyFill="1" applyBorder="1" applyAlignment="1">
      <alignment horizontal="center" wrapText="1"/>
    </xf>
    <xf numFmtId="0" fontId="23" fillId="0" borderId="2" xfId="0" applyFont="1" applyBorder="1" applyAlignment="1">
      <alignment horizontal="right" vertical="center" wrapText="1" indent="3"/>
    </xf>
    <xf numFmtId="3" fontId="25" fillId="0" borderId="2" xfId="0" applyNumberFormat="1" applyFont="1" applyBorder="1" applyAlignment="1">
      <alignment horizontal="right" vertical="center" wrapText="1" indent="3"/>
    </xf>
    <xf numFmtId="3" fontId="24" fillId="0" borderId="2" xfId="0" applyNumberFormat="1" applyFont="1" applyBorder="1" applyAlignment="1">
      <alignment horizontal="right" vertical="center" wrapText="1" indent="3"/>
    </xf>
    <xf numFmtId="0" fontId="23" fillId="0" borderId="0" xfId="0" applyFont="1" applyBorder="1" applyAlignment="1">
      <alignment horizontal="right" vertical="top" wrapText="1" indent="3"/>
    </xf>
    <xf numFmtId="0" fontId="23" fillId="0" borderId="2" xfId="0" applyFont="1" applyBorder="1" applyAlignment="1">
      <alignment horizontal="right" vertical="top" wrapText="1" indent="3"/>
    </xf>
    <xf numFmtId="0" fontId="20" fillId="0" borderId="0" xfId="0" applyFont="1" applyBorder="1" applyAlignment="1">
      <alignment horizontal="right" vertical="top" wrapText="1" indent="3"/>
    </xf>
    <xf numFmtId="0" fontId="20" fillId="0" borderId="6" xfId="0" applyFont="1" applyBorder="1" applyAlignment="1">
      <alignment horizontal="left" wrapText="1" indent="1"/>
    </xf>
    <xf numFmtId="0" fontId="20" fillId="0" borderId="0" xfId="0" applyFont="1" applyBorder="1"/>
    <xf numFmtId="165" fontId="20" fillId="0" borderId="1" xfId="1" applyNumberFormat="1" applyFont="1" applyBorder="1" applyAlignment="1">
      <alignment horizontal="right" wrapText="1" indent="3"/>
    </xf>
    <xf numFmtId="0" fontId="23" fillId="0" borderId="1" xfId="0" applyFont="1" applyBorder="1" applyAlignment="1">
      <alignment horizontal="right" wrapText="1" indent="3"/>
    </xf>
    <xf numFmtId="0" fontId="23" fillId="0" borderId="2" xfId="0" applyFont="1" applyBorder="1" applyAlignment="1">
      <alignment horizontal="right" wrapText="1" indent="3"/>
    </xf>
    <xf numFmtId="165" fontId="20" fillId="0" borderId="1" xfId="1" applyNumberFormat="1" applyFont="1" applyBorder="1" applyAlignment="1">
      <alignment horizontal="right" indent="3"/>
    </xf>
    <xf numFmtId="165" fontId="20" fillId="0" borderId="2" xfId="1" applyNumberFormat="1" applyFont="1" applyBorder="1" applyAlignment="1">
      <alignment horizontal="right" indent="3"/>
    </xf>
    <xf numFmtId="165" fontId="20" fillId="0" borderId="0" xfId="1" applyNumberFormat="1" applyFont="1" applyBorder="1" applyAlignment="1">
      <alignment horizontal="right" indent="3"/>
    </xf>
    <xf numFmtId="0" fontId="22" fillId="2" borderId="12" xfId="0" applyFont="1" applyFill="1" applyBorder="1" applyAlignment="1">
      <alignment horizontal="center" wrapText="1"/>
    </xf>
    <xf numFmtId="0" fontId="20" fillId="0" borderId="0" xfId="0" applyFont="1" applyBorder="1" applyAlignment="1">
      <alignment horizontal="right" wrapText="1" indent="3"/>
    </xf>
    <xf numFmtId="0" fontId="14" fillId="0" borderId="1" xfId="0" applyFont="1" applyBorder="1"/>
    <xf numFmtId="0" fontId="12" fillId="0" borderId="1" xfId="0" applyFont="1" applyBorder="1"/>
    <xf numFmtId="0" fontId="15" fillId="0" borderId="1" xfId="0" applyFont="1" applyBorder="1"/>
    <xf numFmtId="0" fontId="17" fillId="0" borderId="1" xfId="0" applyFont="1" applyBorder="1"/>
    <xf numFmtId="0" fontId="13" fillId="0" borderId="1" xfId="0" applyFont="1" applyBorder="1"/>
    <xf numFmtId="0" fontId="26" fillId="0" borderId="6" xfId="0" applyFont="1" applyFill="1" applyBorder="1" applyAlignment="1">
      <alignment horizontal="left" wrapText="1" indent="1"/>
    </xf>
    <xf numFmtId="0" fontId="27" fillId="0" borderId="13" xfId="0" applyFont="1" applyFill="1" applyBorder="1" applyAlignment="1">
      <alignment horizontal="center" wrapText="1"/>
    </xf>
    <xf numFmtId="0" fontId="27" fillId="0" borderId="6" xfId="0" applyFont="1" applyFill="1" applyBorder="1" applyAlignment="1">
      <alignment horizontal="center" wrapText="1"/>
    </xf>
    <xf numFmtId="0" fontId="27" fillId="0" borderId="11" xfId="0" applyFont="1" applyFill="1" applyBorder="1" applyAlignment="1">
      <alignment horizontal="center" wrapText="1"/>
    </xf>
    <xf numFmtId="0" fontId="26" fillId="0" borderId="2" xfId="0" applyFont="1" applyBorder="1" applyAlignment="1">
      <alignment horizontal="left" wrapText="1" indent="1"/>
    </xf>
    <xf numFmtId="0" fontId="20" fillId="0" borderId="4" xfId="0" applyFont="1" applyBorder="1" applyAlignment="1">
      <alignment horizontal="left" vertical="top" wrapText="1" indent="2"/>
    </xf>
    <xf numFmtId="0" fontId="20" fillId="0" borderId="13" xfId="0" applyFont="1" applyBorder="1" applyAlignment="1">
      <alignment horizontal="right" vertical="top" wrapText="1"/>
    </xf>
    <xf numFmtId="0" fontId="20" fillId="0" borderId="8" xfId="0" applyFont="1" applyBorder="1" applyAlignment="1">
      <alignment horizontal="right" vertical="top" wrapText="1"/>
    </xf>
    <xf numFmtId="0" fontId="23" fillId="0" borderId="1" xfId="0" applyFont="1" applyBorder="1" applyAlignment="1">
      <alignment horizontal="right" vertical="top" wrapText="1" indent="3"/>
    </xf>
    <xf numFmtId="0" fontId="23" fillId="0" borderId="3" xfId="0" applyFont="1" applyBorder="1" applyAlignment="1">
      <alignment horizontal="right" vertical="top" wrapText="1" indent="3"/>
    </xf>
    <xf numFmtId="0" fontId="20" fillId="0" borderId="2" xfId="0" applyFont="1" applyBorder="1" applyAlignment="1">
      <alignment horizontal="right" vertical="top" wrapText="1"/>
    </xf>
    <xf numFmtId="0" fontId="9" fillId="0" borderId="14" xfId="0" applyFont="1" applyBorder="1" applyAlignment="1">
      <alignment horizontal="center" vertical="top" wrapText="1"/>
    </xf>
    <xf numFmtId="0" fontId="9" fillId="0" borderId="14" xfId="0" applyFont="1" applyBorder="1" applyAlignment="1">
      <alignment horizontal="right" vertical="top" wrapText="1" indent="3"/>
    </xf>
    <xf numFmtId="0" fontId="20" fillId="0" borderId="3" xfId="0" applyFont="1" applyBorder="1" applyAlignment="1">
      <alignment horizontal="right" vertical="top" wrapText="1"/>
    </xf>
    <xf numFmtId="0" fontId="23" fillId="0" borderId="3" xfId="0" applyFont="1" applyBorder="1" applyAlignment="1">
      <alignment horizontal="right" vertical="center" wrapText="1" indent="3"/>
    </xf>
    <xf numFmtId="3" fontId="28" fillId="0" borderId="2" xfId="0" applyNumberFormat="1" applyFont="1" applyFill="1" applyBorder="1" applyAlignment="1">
      <alignment horizontal="right" vertical="center" wrapText="1" indent="3"/>
    </xf>
    <xf numFmtId="0" fontId="9" fillId="0" borderId="9" xfId="0" applyFont="1" applyBorder="1" applyAlignment="1">
      <alignment horizontal="center" vertical="top" wrapText="1"/>
    </xf>
    <xf numFmtId="0" fontId="0" fillId="0" borderId="2" xfId="0" applyBorder="1"/>
    <xf numFmtId="165" fontId="21" fillId="0" borderId="2" xfId="1" applyNumberFormat="1" applyFont="1" applyFill="1" applyBorder="1" applyAlignment="1">
      <alignment horizontal="right" vertical="top" wrapText="1" indent="3"/>
    </xf>
    <xf numFmtId="3" fontId="21" fillId="0" borderId="2" xfId="0" applyNumberFormat="1" applyFont="1" applyFill="1" applyBorder="1" applyAlignment="1">
      <alignment horizontal="right" vertical="center" wrapText="1" indent="3"/>
    </xf>
    <xf numFmtId="3" fontId="21" fillId="0" borderId="2" xfId="0" applyNumberFormat="1" applyFont="1" applyFill="1" applyBorder="1" applyAlignment="1">
      <alignment horizontal="right" vertical="center" indent="3"/>
    </xf>
    <xf numFmtId="0" fontId="0" fillId="0" borderId="0" xfId="0" applyBorder="1" applyAlignment="1">
      <alignment wrapText="1"/>
    </xf>
    <xf numFmtId="3" fontId="20" fillId="0" borderId="2" xfId="0" quotePrefix="1" applyNumberFormat="1" applyFont="1" applyBorder="1" applyAlignment="1">
      <alignment horizontal="right" vertical="top" wrapText="1" indent="3"/>
    </xf>
    <xf numFmtId="0" fontId="6" fillId="0" borderId="0" xfId="0" applyFont="1"/>
    <xf numFmtId="164" fontId="6" fillId="0" borderId="0" xfId="2" applyNumberFormat="1" applyFont="1"/>
    <xf numFmtId="164" fontId="6" fillId="0" borderId="0" xfId="0" applyNumberFormat="1" applyFont="1" applyBorder="1" applyAlignment="1">
      <alignment horizontal="center"/>
    </xf>
    <xf numFmtId="164" fontId="6" fillId="0" borderId="0" xfId="0" applyNumberFormat="1" applyFont="1" applyBorder="1"/>
    <xf numFmtId="164" fontId="6" fillId="0" borderId="0" xfId="0" applyNumberFormat="1" applyFont="1" applyBorder="1" applyAlignment="1">
      <alignment horizontal="center" wrapText="1"/>
    </xf>
    <xf numFmtId="0" fontId="6" fillId="0" borderId="0" xfId="0" applyFont="1" applyBorder="1"/>
    <xf numFmtId="3" fontId="6" fillId="0" borderId="0" xfId="0" applyNumberFormat="1" applyFont="1" applyBorder="1" applyAlignment="1">
      <alignment horizontal="right" wrapText="1" indent="3"/>
    </xf>
    <xf numFmtId="3" fontId="6" fillId="0" borderId="0" xfId="0" applyNumberFormat="1" applyFont="1" applyBorder="1" applyAlignment="1">
      <alignment horizontal="left"/>
    </xf>
    <xf numFmtId="3" fontId="6" fillId="0" borderId="0" xfId="0" applyNumberFormat="1" applyFont="1" applyAlignment="1">
      <alignment horizontal="left"/>
    </xf>
    <xf numFmtId="164" fontId="6" fillId="0" borderId="0" xfId="0" applyNumberFormat="1" applyFont="1"/>
    <xf numFmtId="3" fontId="21" fillId="0" borderId="2" xfId="0" applyNumberFormat="1" applyFont="1" applyBorder="1" applyAlignment="1">
      <alignment horizontal="right" vertical="center" wrapText="1" indent="3"/>
    </xf>
    <xf numFmtId="165" fontId="21" fillId="0" borderId="1" xfId="1" applyNumberFormat="1" applyFont="1" applyBorder="1" applyAlignment="1">
      <alignment horizontal="right" wrapText="1" indent="3"/>
    </xf>
    <xf numFmtId="165" fontId="28" fillId="0" borderId="1" xfId="1" applyNumberFormat="1" applyFont="1" applyFill="1" applyBorder="1" applyAlignment="1">
      <alignment horizontal="right" wrapText="1" indent="3"/>
    </xf>
    <xf numFmtId="3" fontId="21" fillId="0" borderId="2" xfId="0" applyNumberFormat="1" applyFont="1" applyFill="1" applyBorder="1" applyAlignment="1">
      <alignment horizontal="right" vertical="top" wrapText="1" indent="3"/>
    </xf>
    <xf numFmtId="3" fontId="21" fillId="0" borderId="2" xfId="0" applyNumberFormat="1" applyFont="1" applyBorder="1" applyAlignment="1">
      <alignment horizontal="right" vertical="top" wrapText="1" indent="3"/>
    </xf>
    <xf numFmtId="165" fontId="21" fillId="0" borderId="1" xfId="1" applyNumberFormat="1" applyFont="1" applyFill="1" applyBorder="1" applyAlignment="1">
      <alignment horizontal="right" wrapText="1" indent="3"/>
    </xf>
    <xf numFmtId="165" fontId="21" fillId="0" borderId="2" xfId="1" applyNumberFormat="1" applyFont="1" applyBorder="1" applyAlignment="1">
      <alignment horizontal="right" wrapText="1" indent="3"/>
    </xf>
    <xf numFmtId="165" fontId="6" fillId="0" borderId="0" xfId="1" applyNumberFormat="1" applyFont="1"/>
    <xf numFmtId="165" fontId="6" fillId="0" borderId="0" xfId="1" applyNumberFormat="1" applyFont="1" applyFill="1"/>
    <xf numFmtId="3" fontId="6" fillId="0" borderId="0" xfId="0" applyNumberFormat="1" applyFont="1"/>
    <xf numFmtId="0" fontId="6" fillId="0" borderId="0" xfId="0" applyFont="1" applyFill="1"/>
    <xf numFmtId="3" fontId="20" fillId="0" borderId="3" xfId="0" applyNumberFormat="1" applyFont="1" applyBorder="1" applyAlignment="1">
      <alignment horizontal="right" wrapText="1" indent="3"/>
    </xf>
    <xf numFmtId="166" fontId="20" fillId="0" borderId="2" xfId="0" applyNumberFormat="1" applyFont="1" applyFill="1" applyBorder="1" applyAlignment="1">
      <alignment horizontal="left" vertical="top" wrapText="1" indent="2"/>
    </xf>
    <xf numFmtId="3" fontId="24" fillId="0" borderId="2" xfId="0" applyNumberFormat="1" applyFont="1" applyFill="1" applyBorder="1" applyAlignment="1">
      <alignment horizontal="right" vertical="center" wrapText="1" indent="3"/>
    </xf>
    <xf numFmtId="0" fontId="1" fillId="0" borderId="0" xfId="0" applyFont="1" applyBorder="1"/>
    <xf numFmtId="0" fontId="1" fillId="0" borderId="0" xfId="0" applyFont="1" applyFill="1"/>
    <xf numFmtId="0" fontId="29" fillId="3" borderId="12" xfId="0" applyNumberFormat="1" applyFont="1" applyFill="1" applyBorder="1" applyAlignment="1" applyProtection="1">
      <alignment horizontal="center" vertical="center" wrapText="1"/>
      <protection locked="0"/>
    </xf>
    <xf numFmtId="0" fontId="30" fillId="3" borderId="15" xfId="0" applyNumberFormat="1" applyFont="1" applyFill="1" applyBorder="1" applyAlignment="1" applyProtection="1">
      <alignment horizontal="center" vertical="center" wrapText="1"/>
      <protection locked="0"/>
    </xf>
    <xf numFmtId="0" fontId="20" fillId="0" borderId="11" xfId="0" applyFont="1" applyBorder="1" applyAlignment="1">
      <alignment wrapText="1"/>
    </xf>
    <xf numFmtId="0" fontId="0" fillId="0" borderId="11" xfId="0" applyBorder="1" applyAlignment="1">
      <alignment wrapText="1"/>
    </xf>
    <xf numFmtId="0" fontId="29" fillId="3" borderId="12" xfId="0" applyFont="1" applyFill="1" applyBorder="1" applyAlignment="1">
      <alignment horizontal="center" vertical="center" wrapText="1"/>
    </xf>
    <xf numFmtId="0" fontId="30" fillId="3" borderId="15" xfId="0" applyFont="1" applyFill="1" applyBorder="1" applyAlignment="1">
      <alignment horizontal="center" vertical="center" wrapText="1"/>
    </xf>
    <xf numFmtId="0" fontId="20" fillId="0" borderId="0" xfId="0" applyFont="1" applyFill="1" applyBorder="1" applyAlignment="1">
      <alignment horizontal="left" vertical="top" wrapText="1"/>
    </xf>
    <xf numFmtId="0" fontId="0" fillId="0" borderId="0" xfId="0" applyFill="1" applyBorder="1" applyAlignment="1">
      <alignment wrapText="1"/>
    </xf>
    <xf numFmtId="0" fontId="20" fillId="0" borderId="11" xfId="0" applyFont="1" applyFill="1" applyBorder="1" applyAlignment="1">
      <alignment horizontal="left" vertical="top" wrapText="1"/>
    </xf>
    <xf numFmtId="0" fontId="0" fillId="0" borderId="11" xfId="0" applyFill="1" applyBorder="1" applyAlignment="1">
      <alignment wrapText="1"/>
    </xf>
    <xf numFmtId="0" fontId="22" fillId="2" borderId="12"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0" fillId="0" borderId="0" xfId="0" applyFont="1" applyFill="1" applyBorder="1" applyAlignment="1">
      <alignment horizontal="left" wrapText="1"/>
    </xf>
    <xf numFmtId="0" fontId="20" fillId="0" borderId="11" xfId="0" applyFont="1" applyFill="1" applyBorder="1" applyAlignment="1">
      <alignment horizontal="left" wrapText="1"/>
    </xf>
    <xf numFmtId="0" fontId="31" fillId="3" borderId="12"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31" fillId="3" borderId="15" xfId="0" applyFont="1" applyFill="1" applyBorder="1" applyAlignment="1">
      <alignment horizontal="center" vertical="center" wrapText="1"/>
    </xf>
    <xf numFmtId="0" fontId="22" fillId="2" borderId="12" xfId="0" applyFont="1" applyFill="1" applyBorder="1" applyAlignment="1">
      <alignment horizontal="center" wrapText="1"/>
    </xf>
    <xf numFmtId="0" fontId="22" fillId="2" borderId="16" xfId="0" applyFont="1" applyFill="1" applyBorder="1" applyAlignment="1">
      <alignment horizontal="center" wrapText="1"/>
    </xf>
    <xf numFmtId="0" fontId="22" fillId="2" borderId="15" xfId="0" applyFont="1" applyFill="1" applyBorder="1" applyAlignment="1">
      <alignment horizontal="center" wrapText="1"/>
    </xf>
    <xf numFmtId="0" fontId="22" fillId="2" borderId="6" xfId="0" applyFont="1" applyFill="1" applyBorder="1" applyAlignment="1">
      <alignment horizontal="left" wrapText="1"/>
    </xf>
    <xf numFmtId="0" fontId="22" fillId="2" borderId="4" xfId="0" applyFont="1" applyFill="1" applyBorder="1" applyAlignment="1">
      <alignment horizontal="left" wrapText="1"/>
    </xf>
    <xf numFmtId="0" fontId="31" fillId="3" borderId="9" xfId="0" applyFont="1" applyFill="1" applyBorder="1" applyAlignment="1">
      <alignment horizontal="center" vertical="center" wrapText="1"/>
    </xf>
    <xf numFmtId="0" fontId="1" fillId="0" borderId="11" xfId="0" applyFont="1" applyBorder="1" applyAlignment="1">
      <alignment wrapText="1"/>
    </xf>
    <xf numFmtId="0" fontId="22" fillId="2" borderId="6" xfId="0" applyFont="1" applyFill="1" applyBorder="1" applyAlignment="1">
      <alignment horizontal="center" wrapText="1"/>
    </xf>
    <xf numFmtId="0" fontId="22" fillId="2" borderId="4"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I43"/>
  <sheetViews>
    <sheetView tabSelected="1" zoomScale="85" zoomScaleNormal="85" workbookViewId="0"/>
  </sheetViews>
  <sheetFormatPr defaultRowHeight="12.75" x14ac:dyDescent="0.2"/>
  <cols>
    <col min="1" max="1" width="6.7109375" customWidth="1"/>
    <col min="2" max="2" width="51.28515625" customWidth="1"/>
    <col min="3" max="3" width="18.28515625" customWidth="1"/>
    <col min="4" max="4" width="18.42578125" customWidth="1"/>
    <col min="5" max="5" width="11.7109375" bestFit="1" customWidth="1"/>
    <col min="6" max="6" width="11.28515625" style="166" customWidth="1"/>
  </cols>
  <sheetData>
    <row r="1" spans="2:9" ht="20.100000000000001" customHeight="1" thickBot="1" x14ac:dyDescent="0.25"/>
    <row r="2" spans="2:9" ht="48" customHeight="1" thickBot="1" x14ac:dyDescent="0.25">
      <c r="B2" s="192" t="s">
        <v>120</v>
      </c>
      <c r="C2" s="193"/>
    </row>
    <row r="3" spans="2:9" ht="41.25" customHeight="1" thickBot="1" x14ac:dyDescent="0.3">
      <c r="B3" s="92" t="s">
        <v>53</v>
      </c>
      <c r="C3" s="93" t="s">
        <v>54</v>
      </c>
    </row>
    <row r="4" spans="2:9" x14ac:dyDescent="0.2">
      <c r="B4" s="87" t="s">
        <v>98</v>
      </c>
      <c r="C4" s="88">
        <v>1484576</v>
      </c>
      <c r="F4" s="186"/>
    </row>
    <row r="5" spans="2:9" x14ac:dyDescent="0.2">
      <c r="B5" s="87" t="s">
        <v>55</v>
      </c>
      <c r="C5" s="187">
        <v>1206115</v>
      </c>
      <c r="F5" s="186"/>
    </row>
    <row r="6" spans="2:9" x14ac:dyDescent="0.2">
      <c r="B6" s="87" t="s">
        <v>56</v>
      </c>
      <c r="C6" s="187">
        <v>202223</v>
      </c>
      <c r="F6" s="186"/>
    </row>
    <row r="7" spans="2:9" x14ac:dyDescent="0.2">
      <c r="B7" s="87" t="s">
        <v>57</v>
      </c>
      <c r="C7" s="187">
        <v>76238</v>
      </c>
      <c r="F7" s="186"/>
    </row>
    <row r="8" spans="2:9" x14ac:dyDescent="0.2">
      <c r="B8" s="87"/>
      <c r="C8" s="88"/>
      <c r="F8" s="186"/>
    </row>
    <row r="9" spans="2:9" x14ac:dyDescent="0.2">
      <c r="B9" s="87" t="s">
        <v>58</v>
      </c>
      <c r="C9" s="88">
        <v>987239</v>
      </c>
      <c r="F9" s="186"/>
    </row>
    <row r="10" spans="2:9" x14ac:dyDescent="0.2">
      <c r="B10" s="87" t="s">
        <v>55</v>
      </c>
      <c r="C10" s="187">
        <v>825222</v>
      </c>
      <c r="E10" s="11"/>
      <c r="F10" s="186"/>
    </row>
    <row r="11" spans="2:9" x14ac:dyDescent="0.2">
      <c r="B11" s="87" t="s">
        <v>56</v>
      </c>
      <c r="C11" s="187">
        <v>114395</v>
      </c>
      <c r="E11" s="11"/>
      <c r="F11" s="186"/>
    </row>
    <row r="12" spans="2:9" x14ac:dyDescent="0.2">
      <c r="B12" s="87" t="s">
        <v>57</v>
      </c>
      <c r="C12" s="187">
        <v>47622</v>
      </c>
      <c r="E12" s="11"/>
      <c r="F12" s="186"/>
    </row>
    <row r="13" spans="2:9" x14ac:dyDescent="0.2">
      <c r="B13" s="87"/>
      <c r="C13" s="88"/>
      <c r="E13" s="11"/>
      <c r="F13" s="186"/>
    </row>
    <row r="14" spans="2:9" x14ac:dyDescent="0.2">
      <c r="B14" s="87" t="s">
        <v>59</v>
      </c>
      <c r="C14" s="88">
        <v>502521</v>
      </c>
      <c r="E14" s="11"/>
      <c r="F14" s="186"/>
      <c r="I14" s="1"/>
    </row>
    <row r="15" spans="2:9" x14ac:dyDescent="0.2">
      <c r="B15" s="87" t="s">
        <v>55</v>
      </c>
      <c r="C15" s="187">
        <v>384825</v>
      </c>
      <c r="E15" s="11"/>
      <c r="F15" s="186"/>
    </row>
    <row r="16" spans="2:9" x14ac:dyDescent="0.2">
      <c r="B16" s="87" t="s">
        <v>56</v>
      </c>
      <c r="C16" s="187">
        <v>84713</v>
      </c>
      <c r="E16" s="11"/>
      <c r="F16" s="186"/>
    </row>
    <row r="17" spans="2:7" x14ac:dyDescent="0.2">
      <c r="B17" s="87" t="s">
        <v>57</v>
      </c>
      <c r="C17" s="187">
        <v>32983</v>
      </c>
      <c r="E17" s="11"/>
      <c r="F17" s="186"/>
    </row>
    <row r="18" spans="2:7" x14ac:dyDescent="0.2">
      <c r="B18" s="87"/>
      <c r="C18" s="89"/>
      <c r="E18" s="11"/>
      <c r="F18" s="186"/>
    </row>
    <row r="19" spans="2:7" ht="13.5" thickBot="1" x14ac:dyDescent="0.25">
      <c r="B19" s="90" t="s">
        <v>111</v>
      </c>
      <c r="C19" s="187">
        <v>154380</v>
      </c>
      <c r="E19" s="15"/>
      <c r="F19" s="186"/>
    </row>
    <row r="20" spans="2:7" ht="86.25" customHeight="1" x14ac:dyDescent="0.2">
      <c r="B20" s="194" t="s">
        <v>112</v>
      </c>
      <c r="C20" s="195"/>
    </row>
    <row r="22" spans="2:7" x14ac:dyDescent="0.2">
      <c r="B22" s="129" t="s">
        <v>142</v>
      </c>
    </row>
    <row r="23" spans="2:7" x14ac:dyDescent="0.2">
      <c r="B23" s="26"/>
    </row>
    <row r="24" spans="2:7" x14ac:dyDescent="0.2">
      <c r="C24" s="14"/>
      <c r="D24" s="9"/>
    </row>
    <row r="26" spans="2:7" x14ac:dyDescent="0.2">
      <c r="C26" s="6"/>
    </row>
    <row r="27" spans="2:7" x14ac:dyDescent="0.2">
      <c r="C27" s="6"/>
    </row>
    <row r="28" spans="2:7" x14ac:dyDescent="0.2">
      <c r="G28" s="9"/>
    </row>
    <row r="29" spans="2:7" x14ac:dyDescent="0.2">
      <c r="F29" s="167"/>
      <c r="G29" s="9"/>
    </row>
    <row r="30" spans="2:7" x14ac:dyDescent="0.2">
      <c r="F30" s="167"/>
      <c r="G30" s="9"/>
    </row>
    <row r="31" spans="2:7" x14ac:dyDescent="0.2">
      <c r="F31" s="167"/>
      <c r="G31" s="2"/>
    </row>
    <row r="32" spans="2:7" x14ac:dyDescent="0.2">
      <c r="F32" s="168"/>
      <c r="G32" s="2"/>
    </row>
    <row r="33" spans="2:7" x14ac:dyDescent="0.2">
      <c r="B33" s="191"/>
      <c r="C33" s="6"/>
      <c r="F33" s="169"/>
      <c r="G33" s="2"/>
    </row>
    <row r="34" spans="2:7" x14ac:dyDescent="0.2">
      <c r="F34" s="167"/>
      <c r="G34" s="2"/>
    </row>
    <row r="35" spans="2:7" x14ac:dyDescent="0.2">
      <c r="F35" s="167"/>
      <c r="G35" s="2"/>
    </row>
    <row r="36" spans="2:7" x14ac:dyDescent="0.2">
      <c r="F36" s="167"/>
      <c r="G36" s="2"/>
    </row>
    <row r="37" spans="2:7" x14ac:dyDescent="0.2">
      <c r="F37" s="170"/>
      <c r="G37" s="2"/>
    </row>
    <row r="38" spans="2:7" x14ac:dyDescent="0.2">
      <c r="F38" s="171"/>
      <c r="G38" s="2"/>
    </row>
    <row r="39" spans="2:7" x14ac:dyDescent="0.2">
      <c r="F39" s="167"/>
      <c r="G39" s="2"/>
    </row>
    <row r="40" spans="2:7" x14ac:dyDescent="0.2">
      <c r="F40" s="167"/>
      <c r="G40" s="2"/>
    </row>
    <row r="41" spans="2:7" x14ac:dyDescent="0.2">
      <c r="F41" s="167"/>
      <c r="G41" s="2"/>
    </row>
    <row r="42" spans="2:7" x14ac:dyDescent="0.2">
      <c r="F42" s="168"/>
    </row>
    <row r="43" spans="2:7" x14ac:dyDescent="0.2">
      <c r="F43" s="168"/>
    </row>
  </sheetData>
  <mergeCells count="2">
    <mergeCell ref="B2:C2"/>
    <mergeCell ref="B20:C20"/>
  </mergeCells>
  <phoneticPr fontId="5"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140"/>
  <sheetViews>
    <sheetView zoomScale="80" zoomScaleNormal="80" workbookViewId="0"/>
  </sheetViews>
  <sheetFormatPr defaultRowHeight="12.75" x14ac:dyDescent="0.2"/>
  <cols>
    <col min="1" max="1" width="5.7109375" customWidth="1"/>
    <col min="2" max="2" width="49.7109375" customWidth="1"/>
    <col min="3" max="3" width="17.85546875" customWidth="1"/>
    <col min="4" max="4" width="16.85546875" customWidth="1"/>
    <col min="5" max="5" width="17" customWidth="1"/>
    <col min="7" max="7" width="15.5703125" bestFit="1" customWidth="1"/>
    <col min="8" max="8" width="13.28515625" customWidth="1"/>
    <col min="9" max="9" width="13.7109375" customWidth="1"/>
  </cols>
  <sheetData>
    <row r="1" spans="2:12" ht="20.100000000000001" customHeight="1" thickBot="1" x14ac:dyDescent="0.25">
      <c r="C1" s="111"/>
      <c r="D1" s="111"/>
      <c r="E1" s="111"/>
    </row>
    <row r="2" spans="2:12" ht="45.75" customHeight="1" thickBot="1" x14ac:dyDescent="0.25">
      <c r="B2" s="211" t="s">
        <v>131</v>
      </c>
      <c r="C2" s="212"/>
      <c r="D2" s="212"/>
      <c r="E2" s="212"/>
      <c r="F2" s="38"/>
    </row>
    <row r="3" spans="2:12" ht="74.25" customHeight="1" thickBot="1" x14ac:dyDescent="0.3">
      <c r="B3" s="92" t="s">
        <v>12</v>
      </c>
      <c r="C3" s="109" t="s">
        <v>117</v>
      </c>
      <c r="D3" s="109" t="s">
        <v>116</v>
      </c>
      <c r="E3" s="109" t="s">
        <v>13</v>
      </c>
    </row>
    <row r="4" spans="2:12" x14ac:dyDescent="0.2">
      <c r="B4" s="113"/>
      <c r="C4" s="114"/>
      <c r="D4" s="115"/>
      <c r="E4" s="114"/>
    </row>
    <row r="5" spans="2:12" x14ac:dyDescent="0.2">
      <c r="B5" s="113" t="s">
        <v>14</v>
      </c>
      <c r="C5" s="161">
        <f>SUM(C8:C28)</f>
        <v>1029801</v>
      </c>
      <c r="D5" s="161">
        <f>SUM(D8:D28)</f>
        <v>872844</v>
      </c>
      <c r="E5" s="161">
        <f>SUM(E8:E28)</f>
        <v>163706</v>
      </c>
      <c r="G5" s="10"/>
      <c r="H5" s="6"/>
      <c r="I5" s="6"/>
      <c r="J5" s="6"/>
      <c r="K5" s="6"/>
      <c r="L5" s="6"/>
    </row>
    <row r="6" spans="2:12" x14ac:dyDescent="0.2">
      <c r="B6" s="113"/>
      <c r="C6" s="126"/>
      <c r="D6" s="125"/>
      <c r="E6" s="126"/>
      <c r="G6" s="9"/>
    </row>
    <row r="7" spans="2:12" x14ac:dyDescent="0.2">
      <c r="B7" s="113" t="s">
        <v>15</v>
      </c>
      <c r="C7" s="107"/>
      <c r="D7" s="127"/>
      <c r="E7" s="107"/>
    </row>
    <row r="8" spans="2:12" x14ac:dyDescent="0.2">
      <c r="B8" s="116" t="s">
        <v>16</v>
      </c>
      <c r="C8" s="165">
        <v>209952</v>
      </c>
      <c r="D8" s="165">
        <v>195514</v>
      </c>
      <c r="E8" s="165">
        <v>15733</v>
      </c>
    </row>
    <row r="9" spans="2:12" x14ac:dyDescent="0.2">
      <c r="B9" s="116" t="s">
        <v>17</v>
      </c>
      <c r="C9" s="165">
        <v>154792</v>
      </c>
      <c r="D9" s="165">
        <v>129231</v>
      </c>
      <c r="E9" s="165">
        <v>26514</v>
      </c>
    </row>
    <row r="10" spans="2:12" x14ac:dyDescent="0.2">
      <c r="B10" s="97" t="s">
        <v>18</v>
      </c>
      <c r="C10" s="165">
        <v>10997</v>
      </c>
      <c r="D10" s="165">
        <v>10152</v>
      </c>
      <c r="E10" s="165">
        <v>917</v>
      </c>
    </row>
    <row r="11" spans="2:12" x14ac:dyDescent="0.2">
      <c r="B11" s="97" t="s">
        <v>19</v>
      </c>
      <c r="C11" s="165">
        <v>3014</v>
      </c>
      <c r="D11" s="165">
        <v>2846</v>
      </c>
      <c r="E11" s="165">
        <v>187</v>
      </c>
    </row>
    <row r="12" spans="2:12" x14ac:dyDescent="0.2">
      <c r="B12" s="97" t="s">
        <v>20</v>
      </c>
      <c r="C12" s="165">
        <v>17952</v>
      </c>
      <c r="D12" s="165">
        <v>17939</v>
      </c>
      <c r="E12" s="165">
        <v>133</v>
      </c>
    </row>
    <row r="13" spans="2:12" x14ac:dyDescent="0.2">
      <c r="B13" s="97" t="s">
        <v>21</v>
      </c>
      <c r="C13" s="165">
        <v>17260</v>
      </c>
      <c r="D13" s="165">
        <v>16706</v>
      </c>
      <c r="E13" s="165">
        <v>680</v>
      </c>
    </row>
    <row r="14" spans="2:12" x14ac:dyDescent="0.2">
      <c r="B14" s="97" t="s">
        <v>22</v>
      </c>
      <c r="C14" s="165">
        <v>21084</v>
      </c>
      <c r="D14" s="165">
        <v>20726</v>
      </c>
      <c r="E14" s="165">
        <v>505</v>
      </c>
    </row>
    <row r="15" spans="2:12" x14ac:dyDescent="0.2">
      <c r="B15" s="97" t="s">
        <v>23</v>
      </c>
      <c r="C15" s="165">
        <v>43120</v>
      </c>
      <c r="D15" s="165">
        <v>42763</v>
      </c>
      <c r="E15" s="165">
        <v>647</v>
      </c>
    </row>
    <row r="16" spans="2:12" x14ac:dyDescent="0.2">
      <c r="B16" s="97" t="s">
        <v>104</v>
      </c>
      <c r="C16" s="165">
        <v>2207</v>
      </c>
      <c r="D16" s="165">
        <v>1506</v>
      </c>
      <c r="E16" s="165">
        <v>716</v>
      </c>
    </row>
    <row r="17" spans="2:9" x14ac:dyDescent="0.2">
      <c r="B17" s="97" t="s">
        <v>105</v>
      </c>
      <c r="C17" s="165">
        <v>10330</v>
      </c>
      <c r="D17" s="165">
        <v>6649</v>
      </c>
      <c r="E17" s="165">
        <v>3754</v>
      </c>
    </row>
    <row r="18" spans="2:9" x14ac:dyDescent="0.2">
      <c r="B18" s="97" t="s">
        <v>106</v>
      </c>
      <c r="C18" s="165">
        <v>84500</v>
      </c>
      <c r="D18" s="165">
        <v>59792</v>
      </c>
      <c r="E18" s="165">
        <v>25243</v>
      </c>
    </row>
    <row r="19" spans="2:9" x14ac:dyDescent="0.2">
      <c r="B19" s="97" t="s">
        <v>107</v>
      </c>
      <c r="C19" s="165">
        <v>1246</v>
      </c>
      <c r="D19" s="165">
        <v>839</v>
      </c>
      <c r="E19" s="165">
        <v>414</v>
      </c>
    </row>
    <row r="20" spans="2:9" x14ac:dyDescent="0.2">
      <c r="B20" s="97" t="s">
        <v>108</v>
      </c>
      <c r="C20" s="165">
        <v>7649</v>
      </c>
      <c r="D20" s="165">
        <v>6264</v>
      </c>
      <c r="E20" s="165">
        <v>1433</v>
      </c>
    </row>
    <row r="21" spans="2:9" x14ac:dyDescent="0.2">
      <c r="B21" s="97" t="s">
        <v>24</v>
      </c>
      <c r="C21" s="165">
        <v>177133</v>
      </c>
      <c r="D21" s="165">
        <v>136026</v>
      </c>
      <c r="E21" s="165">
        <v>42359</v>
      </c>
    </row>
    <row r="22" spans="2:9" x14ac:dyDescent="0.2">
      <c r="B22" s="97" t="s">
        <v>25</v>
      </c>
      <c r="C22" s="165">
        <v>139633</v>
      </c>
      <c r="D22" s="165">
        <v>115370</v>
      </c>
      <c r="E22" s="165">
        <v>25320</v>
      </c>
      <c r="G22" s="3"/>
      <c r="H22" s="3"/>
      <c r="I22" s="3"/>
    </row>
    <row r="23" spans="2:9" x14ac:dyDescent="0.2">
      <c r="B23" s="97" t="s">
        <v>26</v>
      </c>
      <c r="C23" s="165">
        <v>43667</v>
      </c>
      <c r="D23" s="165">
        <v>32119</v>
      </c>
      <c r="E23" s="165">
        <v>11832</v>
      </c>
      <c r="G23" s="3"/>
      <c r="H23" s="3"/>
      <c r="I23" s="3"/>
    </row>
    <row r="24" spans="2:9" x14ac:dyDescent="0.2">
      <c r="B24" s="97" t="s">
        <v>27</v>
      </c>
      <c r="C24" s="165">
        <v>2328</v>
      </c>
      <c r="D24" s="165">
        <v>2240</v>
      </c>
      <c r="E24" s="165">
        <v>104</v>
      </c>
      <c r="G24" s="3"/>
      <c r="H24" s="3"/>
      <c r="I24" s="3"/>
    </row>
    <row r="25" spans="2:9" x14ac:dyDescent="0.2">
      <c r="B25" s="97" t="s">
        <v>109</v>
      </c>
      <c r="C25" s="165">
        <v>3259</v>
      </c>
      <c r="D25" s="165">
        <v>2821</v>
      </c>
      <c r="E25" s="165">
        <v>457</v>
      </c>
      <c r="G25" s="3"/>
      <c r="H25" s="3"/>
      <c r="I25" s="3"/>
    </row>
    <row r="26" spans="2:9" x14ac:dyDescent="0.2">
      <c r="B26" s="97" t="s">
        <v>28</v>
      </c>
      <c r="C26" s="165">
        <v>38156</v>
      </c>
      <c r="D26" s="165">
        <v>35170</v>
      </c>
      <c r="E26" s="165">
        <v>3215</v>
      </c>
      <c r="G26" s="8"/>
      <c r="H26" s="3"/>
      <c r="I26" s="3"/>
    </row>
    <row r="27" spans="2:9" x14ac:dyDescent="0.2">
      <c r="B27" s="116" t="s">
        <v>66</v>
      </c>
      <c r="C27" s="165">
        <v>41522</v>
      </c>
      <c r="D27" s="165">
        <v>38171</v>
      </c>
      <c r="E27" s="165">
        <v>3543</v>
      </c>
      <c r="G27" s="3"/>
      <c r="H27" s="3"/>
      <c r="I27" s="3"/>
    </row>
    <row r="28" spans="2:9" x14ac:dyDescent="0.2">
      <c r="B28" s="113"/>
      <c r="C28" s="165"/>
      <c r="D28" s="165"/>
      <c r="E28" s="165"/>
      <c r="G28" s="12"/>
      <c r="H28" s="29"/>
      <c r="I28" s="12"/>
    </row>
    <row r="29" spans="2:9" x14ac:dyDescent="0.2">
      <c r="B29" s="87" t="s">
        <v>29</v>
      </c>
      <c r="C29" s="165"/>
      <c r="D29" s="165"/>
      <c r="E29" s="165"/>
      <c r="G29" s="30"/>
      <c r="H29" s="30"/>
      <c r="I29" s="30"/>
    </row>
    <row r="30" spans="2:9" x14ac:dyDescent="0.2">
      <c r="B30" s="97" t="s">
        <v>30</v>
      </c>
      <c r="C30" s="165">
        <v>268925</v>
      </c>
      <c r="D30" s="165">
        <v>237046</v>
      </c>
      <c r="E30" s="165">
        <v>33782</v>
      </c>
      <c r="G30" s="3"/>
      <c r="H30" s="3"/>
    </row>
    <row r="31" spans="2:9" x14ac:dyDescent="0.2">
      <c r="B31" s="97" t="s">
        <v>31</v>
      </c>
      <c r="C31" s="165">
        <v>146039</v>
      </c>
      <c r="D31" s="165">
        <v>123869</v>
      </c>
      <c r="E31" s="165">
        <v>23168</v>
      </c>
      <c r="G31" s="3"/>
      <c r="H31" s="3"/>
    </row>
    <row r="32" spans="2:9" x14ac:dyDescent="0.2">
      <c r="B32" s="97" t="s">
        <v>32</v>
      </c>
      <c r="C32" s="165">
        <v>160933</v>
      </c>
      <c r="D32" s="165">
        <v>132060</v>
      </c>
      <c r="E32" s="165">
        <v>29948</v>
      </c>
      <c r="G32" s="3"/>
      <c r="H32" s="3"/>
    </row>
    <row r="33" spans="2:12" x14ac:dyDescent="0.2">
      <c r="B33" s="97" t="s">
        <v>33</v>
      </c>
      <c r="C33" s="165">
        <v>151550</v>
      </c>
      <c r="D33" s="165">
        <v>121467</v>
      </c>
      <c r="E33" s="165">
        <v>31067</v>
      </c>
      <c r="G33" s="3"/>
      <c r="H33" s="3"/>
    </row>
    <row r="34" spans="2:12" x14ac:dyDescent="0.2">
      <c r="B34" s="97" t="s">
        <v>34</v>
      </c>
      <c r="C34" s="165">
        <v>201737</v>
      </c>
      <c r="D34" s="165">
        <v>167700</v>
      </c>
      <c r="E34" s="165">
        <v>35273</v>
      </c>
      <c r="G34" s="3"/>
      <c r="H34" s="3"/>
    </row>
    <row r="35" spans="2:12" ht="13.5" thickBot="1" x14ac:dyDescent="0.25">
      <c r="B35" s="97" t="s">
        <v>66</v>
      </c>
      <c r="C35" s="165">
        <v>100617</v>
      </c>
      <c r="D35" s="165">
        <v>90703</v>
      </c>
      <c r="E35" s="165">
        <v>10468</v>
      </c>
      <c r="G35" s="3"/>
      <c r="H35" s="3"/>
    </row>
    <row r="36" spans="2:12" ht="66.75" customHeight="1" x14ac:dyDescent="0.2">
      <c r="B36" s="210" t="s">
        <v>130</v>
      </c>
      <c r="C36" s="201"/>
      <c r="D36" s="201"/>
      <c r="E36" s="201"/>
      <c r="G36" s="36"/>
      <c r="H36" s="36"/>
      <c r="I36" s="209"/>
      <c r="J36" s="199"/>
      <c r="K36" s="199"/>
      <c r="L36" s="199"/>
    </row>
    <row r="37" spans="2:12" x14ac:dyDescent="0.2">
      <c r="I37" s="198"/>
      <c r="J37" s="198"/>
      <c r="K37" s="198"/>
      <c r="L37" s="198"/>
    </row>
    <row r="38" spans="2:12" x14ac:dyDescent="0.2">
      <c r="B38" s="129" t="s">
        <v>142</v>
      </c>
      <c r="C38" s="3"/>
      <c r="D38" s="3"/>
      <c r="E38" s="3"/>
    </row>
    <row r="39" spans="2:12" x14ac:dyDescent="0.2">
      <c r="C39" s="3"/>
      <c r="D39" s="3"/>
      <c r="E39" s="3"/>
    </row>
    <row r="40" spans="2:12" x14ac:dyDescent="0.2">
      <c r="C40" s="3"/>
      <c r="D40" s="3"/>
      <c r="E40" s="3"/>
    </row>
    <row r="41" spans="2:12" x14ac:dyDescent="0.2">
      <c r="C41" s="3"/>
      <c r="D41" s="3"/>
      <c r="E41" s="3"/>
    </row>
    <row r="42" spans="2:12" x14ac:dyDescent="0.2">
      <c r="C42" s="3"/>
      <c r="D42" s="3"/>
      <c r="E42" s="3"/>
    </row>
    <row r="43" spans="2:12" x14ac:dyDescent="0.2">
      <c r="C43" s="25"/>
      <c r="D43" s="25"/>
      <c r="E43" s="25"/>
    </row>
    <row r="44" spans="2:12" x14ac:dyDescent="0.2">
      <c r="C44" s="25"/>
      <c r="D44" s="25"/>
      <c r="E44" s="25"/>
    </row>
    <row r="45" spans="2:12" x14ac:dyDescent="0.2">
      <c r="C45" s="25"/>
      <c r="D45" s="25"/>
      <c r="E45" s="25"/>
    </row>
    <row r="46" spans="2:12" x14ac:dyDescent="0.2">
      <c r="C46" s="25"/>
      <c r="D46" s="25"/>
      <c r="E46" s="25"/>
    </row>
    <row r="47" spans="2:12" x14ac:dyDescent="0.2">
      <c r="C47" s="25"/>
      <c r="D47" s="25"/>
      <c r="E47" s="25"/>
    </row>
    <row r="48" spans="2:12" x14ac:dyDescent="0.2">
      <c r="C48" s="25"/>
      <c r="D48" s="25"/>
      <c r="E48" s="25"/>
    </row>
    <row r="49" spans="2:5" x14ac:dyDescent="0.2">
      <c r="C49" s="25"/>
      <c r="D49" s="25"/>
      <c r="E49" s="25"/>
    </row>
    <row r="50" spans="2:5" x14ac:dyDescent="0.2">
      <c r="C50" s="25"/>
      <c r="D50" s="25"/>
      <c r="E50" s="25"/>
    </row>
    <row r="51" spans="2:5" x14ac:dyDescent="0.2">
      <c r="C51" s="25"/>
      <c r="D51" s="25"/>
      <c r="E51" s="25"/>
    </row>
    <row r="52" spans="2:5" x14ac:dyDescent="0.2">
      <c r="C52" s="25"/>
      <c r="D52" s="25"/>
      <c r="E52" s="25"/>
    </row>
    <row r="53" spans="2:5" x14ac:dyDescent="0.2">
      <c r="C53" s="25"/>
      <c r="D53" s="25"/>
      <c r="E53" s="25"/>
    </row>
    <row r="54" spans="2:5" x14ac:dyDescent="0.2">
      <c r="C54" s="25"/>
      <c r="D54" s="25"/>
      <c r="E54" s="25"/>
    </row>
    <row r="55" spans="2:5" x14ac:dyDescent="0.2">
      <c r="C55" s="25"/>
      <c r="D55" s="25"/>
      <c r="E55" s="25"/>
    </row>
    <row r="56" spans="2:5" x14ac:dyDescent="0.2">
      <c r="C56" s="25"/>
      <c r="D56" s="25"/>
      <c r="E56" s="25"/>
    </row>
    <row r="57" spans="2:5" x14ac:dyDescent="0.2">
      <c r="C57" s="25"/>
      <c r="D57" s="25"/>
      <c r="E57" s="25"/>
    </row>
    <row r="58" spans="2:5" x14ac:dyDescent="0.2">
      <c r="C58" s="25"/>
      <c r="D58" s="25"/>
      <c r="E58" s="25"/>
    </row>
    <row r="59" spans="2:5" x14ac:dyDescent="0.2">
      <c r="C59" s="25"/>
      <c r="D59" s="25"/>
      <c r="E59" s="25"/>
    </row>
    <row r="60" spans="2:5" x14ac:dyDescent="0.2">
      <c r="C60" s="25"/>
      <c r="D60" s="25"/>
      <c r="E60" s="25"/>
    </row>
    <row r="61" spans="2:5" x14ac:dyDescent="0.2">
      <c r="C61" s="25"/>
      <c r="D61" s="25"/>
      <c r="E61" s="25"/>
    </row>
    <row r="62" spans="2:5" x14ac:dyDescent="0.2">
      <c r="C62" s="32"/>
      <c r="D62" s="32"/>
      <c r="E62" s="32"/>
    </row>
    <row r="63" spans="2:5" x14ac:dyDescent="0.2">
      <c r="C63" s="3"/>
      <c r="D63" s="3"/>
      <c r="E63" s="3"/>
    </row>
    <row r="64" spans="2:5" x14ac:dyDescent="0.2">
      <c r="B64" s="2"/>
      <c r="C64" s="3"/>
      <c r="D64" s="3"/>
      <c r="E64" s="3"/>
    </row>
    <row r="65" spans="2:5" x14ac:dyDescent="0.2">
      <c r="B65" s="2"/>
      <c r="C65" s="3"/>
      <c r="D65" s="3"/>
      <c r="E65" s="3"/>
    </row>
    <row r="66" spans="2:5" x14ac:dyDescent="0.2">
      <c r="B66" s="2"/>
      <c r="C66" s="3"/>
      <c r="D66" s="3"/>
      <c r="E66" s="3"/>
    </row>
    <row r="67" spans="2:5" x14ac:dyDescent="0.2">
      <c r="B67" s="2"/>
      <c r="C67" s="3"/>
      <c r="D67" s="3"/>
      <c r="E67" s="3"/>
    </row>
    <row r="68" spans="2:5" x14ac:dyDescent="0.2">
      <c r="B68" s="2"/>
      <c r="C68" s="25"/>
      <c r="D68" s="25"/>
      <c r="E68" s="25"/>
    </row>
    <row r="69" spans="2:5" x14ac:dyDescent="0.2">
      <c r="C69" s="32"/>
      <c r="D69" s="32"/>
      <c r="E69" s="32"/>
    </row>
    <row r="70" spans="2:5" x14ac:dyDescent="0.2">
      <c r="C70" s="3"/>
      <c r="D70" s="3"/>
      <c r="E70" s="3"/>
    </row>
    <row r="71" spans="2:5" x14ac:dyDescent="0.2">
      <c r="C71" s="3"/>
      <c r="D71" s="3"/>
      <c r="E71" s="3"/>
    </row>
    <row r="72" spans="2:5" x14ac:dyDescent="0.2">
      <c r="C72" s="25"/>
      <c r="D72" s="25"/>
      <c r="E72" s="25"/>
    </row>
    <row r="73" spans="2:5" x14ac:dyDescent="0.2">
      <c r="C73" s="26"/>
      <c r="D73" s="26"/>
      <c r="E73" s="26"/>
    </row>
    <row r="74" spans="2:5" ht="33.75" customHeight="1" x14ac:dyDescent="0.2">
      <c r="C74" s="3"/>
      <c r="D74" s="3"/>
      <c r="E74" s="3"/>
    </row>
    <row r="75" spans="2:5" ht="73.5" customHeight="1" x14ac:dyDescent="0.2">
      <c r="C75" s="3"/>
      <c r="D75" s="3"/>
      <c r="E75" s="3"/>
    </row>
    <row r="76" spans="2:5" x14ac:dyDescent="0.2">
      <c r="C76" s="3"/>
      <c r="D76" s="3"/>
      <c r="E76" s="3"/>
    </row>
    <row r="77" spans="2:5" x14ac:dyDescent="0.2">
      <c r="C77" s="3"/>
      <c r="D77" s="3"/>
      <c r="E77" s="3"/>
    </row>
    <row r="78" spans="2:5" x14ac:dyDescent="0.2">
      <c r="C78" s="3"/>
      <c r="D78" s="3"/>
      <c r="E78" s="3"/>
    </row>
    <row r="79" spans="2:5" x14ac:dyDescent="0.2">
      <c r="C79" s="3"/>
      <c r="D79" s="3"/>
      <c r="E79" s="3"/>
    </row>
    <row r="80" spans="2:5" x14ac:dyDescent="0.2">
      <c r="B80" s="9"/>
      <c r="C80" s="3"/>
      <c r="D80" s="3"/>
      <c r="E80" s="3"/>
    </row>
    <row r="81" spans="3:5" x14ac:dyDescent="0.2">
      <c r="C81" s="3"/>
      <c r="D81" s="3"/>
      <c r="E81" s="3"/>
    </row>
    <row r="82" spans="3:5" x14ac:dyDescent="0.2">
      <c r="C82" s="3"/>
      <c r="D82" s="3"/>
      <c r="E82" s="3"/>
    </row>
    <row r="83" spans="3:5" x14ac:dyDescent="0.2">
      <c r="C83" s="3"/>
      <c r="D83" s="3"/>
      <c r="E83" s="3"/>
    </row>
    <row r="84" spans="3:5" x14ac:dyDescent="0.2">
      <c r="C84" s="3"/>
      <c r="D84" s="3"/>
      <c r="E84" s="3"/>
    </row>
    <row r="85" spans="3:5" x14ac:dyDescent="0.2">
      <c r="C85" s="3"/>
      <c r="D85" s="3"/>
      <c r="E85" s="3"/>
    </row>
    <row r="86" spans="3:5" x14ac:dyDescent="0.2">
      <c r="C86" s="3"/>
      <c r="D86" s="3"/>
      <c r="E86" s="3"/>
    </row>
    <row r="87" spans="3:5" x14ac:dyDescent="0.2">
      <c r="C87" s="3"/>
      <c r="D87" s="3"/>
      <c r="E87" s="3"/>
    </row>
    <row r="88" spans="3:5" x14ac:dyDescent="0.2">
      <c r="C88" s="3"/>
      <c r="D88" s="3"/>
      <c r="E88" s="3"/>
    </row>
    <row r="89" spans="3:5" x14ac:dyDescent="0.2">
      <c r="C89" s="3"/>
      <c r="D89" s="3"/>
      <c r="E89" s="3"/>
    </row>
    <row r="90" spans="3:5" x14ac:dyDescent="0.2">
      <c r="C90" s="3"/>
      <c r="D90" s="3"/>
      <c r="E90" s="3"/>
    </row>
    <row r="91" spans="3:5" x14ac:dyDescent="0.2">
      <c r="C91" s="3"/>
      <c r="D91" s="3"/>
      <c r="E91" s="3"/>
    </row>
    <row r="92" spans="3:5" x14ac:dyDescent="0.2">
      <c r="C92" s="3"/>
      <c r="D92" s="3"/>
      <c r="E92" s="3"/>
    </row>
    <row r="93" spans="3:5" x14ac:dyDescent="0.2">
      <c r="C93" s="3"/>
      <c r="D93" s="3"/>
      <c r="E93" s="3"/>
    </row>
    <row r="94" spans="3:5" x14ac:dyDescent="0.2">
      <c r="C94" s="3"/>
      <c r="D94" s="3"/>
      <c r="E94" s="3"/>
    </row>
    <row r="95" spans="3:5" x14ac:dyDescent="0.2">
      <c r="C95" s="3"/>
      <c r="D95" s="3"/>
      <c r="E95" s="3"/>
    </row>
    <row r="96" spans="3:5" x14ac:dyDescent="0.2">
      <c r="C96" s="25"/>
      <c r="D96" s="25"/>
      <c r="E96" s="25"/>
    </row>
    <row r="97" spans="3:9" x14ac:dyDescent="0.2">
      <c r="C97" s="3"/>
      <c r="D97" s="3"/>
      <c r="E97" s="3"/>
    </row>
    <row r="98" spans="3:9" ht="33.75" customHeight="1" x14ac:dyDescent="0.2">
      <c r="C98" s="3"/>
      <c r="D98" s="3"/>
      <c r="E98" s="3"/>
    </row>
    <row r="99" spans="3:9" ht="45" customHeight="1" x14ac:dyDescent="0.2">
      <c r="C99" s="3"/>
      <c r="D99" s="3"/>
      <c r="E99" s="3"/>
    </row>
    <row r="100" spans="3:9" x14ac:dyDescent="0.2">
      <c r="C100" s="3"/>
      <c r="D100" s="3"/>
      <c r="E100" s="3"/>
    </row>
    <row r="101" spans="3:9" x14ac:dyDescent="0.2">
      <c r="C101" s="3"/>
      <c r="D101" s="3"/>
      <c r="E101" s="3"/>
    </row>
    <row r="102" spans="3:9" x14ac:dyDescent="0.2">
      <c r="C102" s="3"/>
      <c r="D102" s="3"/>
      <c r="E102" s="3"/>
    </row>
    <row r="103" spans="3:9" x14ac:dyDescent="0.2">
      <c r="C103" s="3"/>
      <c r="D103" s="3"/>
      <c r="E103" s="3"/>
    </row>
    <row r="104" spans="3:9" x14ac:dyDescent="0.2">
      <c r="C104" s="3"/>
      <c r="D104" s="3"/>
      <c r="E104" s="3"/>
    </row>
    <row r="105" spans="3:9" x14ac:dyDescent="0.2">
      <c r="C105" s="3"/>
      <c r="D105" s="3"/>
      <c r="E105" s="3"/>
    </row>
    <row r="106" spans="3:9" x14ac:dyDescent="0.2">
      <c r="C106" s="25"/>
      <c r="D106" s="25"/>
      <c r="E106" s="25"/>
    </row>
    <row r="107" spans="3:9" x14ac:dyDescent="0.2">
      <c r="C107" s="3"/>
      <c r="D107" s="3"/>
      <c r="E107" s="3"/>
    </row>
    <row r="108" spans="3:9" x14ac:dyDescent="0.2">
      <c r="C108" s="3"/>
      <c r="D108" s="3"/>
      <c r="E108" s="3"/>
    </row>
    <row r="109" spans="3:9" x14ac:dyDescent="0.2">
      <c r="G109" s="3"/>
      <c r="H109" s="3"/>
      <c r="I109" s="3"/>
    </row>
    <row r="110" spans="3:9" x14ac:dyDescent="0.2">
      <c r="G110" s="3"/>
      <c r="H110" s="3"/>
      <c r="I110" s="3"/>
    </row>
    <row r="111" spans="3:9" x14ac:dyDescent="0.2">
      <c r="G111" s="3"/>
      <c r="H111" s="3"/>
      <c r="I111" s="3"/>
    </row>
    <row r="112" spans="3:9" x14ac:dyDescent="0.2">
      <c r="G112" s="3"/>
      <c r="H112" s="3"/>
      <c r="I112" s="3"/>
    </row>
    <row r="113" spans="7:9" x14ac:dyDescent="0.2">
      <c r="G113" s="3"/>
      <c r="H113" s="3"/>
      <c r="I113" s="3"/>
    </row>
    <row r="114" spans="7:9" x14ac:dyDescent="0.2">
      <c r="G114" s="3"/>
      <c r="H114" s="3"/>
      <c r="I114" s="3"/>
    </row>
    <row r="115" spans="7:9" x14ac:dyDescent="0.2">
      <c r="G115" s="3"/>
      <c r="H115" s="3"/>
      <c r="I115" s="3"/>
    </row>
    <row r="116" spans="7:9" x14ac:dyDescent="0.2">
      <c r="G116" s="3"/>
      <c r="H116" s="3"/>
      <c r="I116" s="3"/>
    </row>
    <row r="117" spans="7:9" x14ac:dyDescent="0.2">
      <c r="G117" s="3"/>
      <c r="H117" s="3"/>
      <c r="I117" s="3"/>
    </row>
    <row r="118" spans="7:9" x14ac:dyDescent="0.2">
      <c r="G118" s="3"/>
      <c r="H118" s="3"/>
      <c r="I118" s="3"/>
    </row>
    <row r="119" spans="7:9" x14ac:dyDescent="0.2">
      <c r="G119" s="3"/>
      <c r="H119" s="3"/>
      <c r="I119" s="3"/>
    </row>
    <row r="120" spans="7:9" x14ac:dyDescent="0.2">
      <c r="G120" s="3"/>
      <c r="H120" s="3"/>
      <c r="I120" s="3"/>
    </row>
    <row r="121" spans="7:9" x14ac:dyDescent="0.2">
      <c r="G121" s="3"/>
      <c r="H121" s="3"/>
      <c r="I121" s="3"/>
    </row>
    <row r="122" spans="7:9" x14ac:dyDescent="0.2">
      <c r="G122" s="3"/>
      <c r="H122" s="3"/>
      <c r="I122" s="3"/>
    </row>
    <row r="123" spans="7:9" x14ac:dyDescent="0.2">
      <c r="G123" s="3"/>
      <c r="H123" s="3"/>
      <c r="I123" s="3"/>
    </row>
    <row r="124" spans="7:9" x14ac:dyDescent="0.2">
      <c r="G124" s="3"/>
      <c r="H124" s="3"/>
      <c r="I124" s="3"/>
    </row>
    <row r="125" spans="7:9" x14ac:dyDescent="0.2">
      <c r="G125" s="3"/>
      <c r="H125" s="3"/>
      <c r="I125" s="3"/>
    </row>
    <row r="126" spans="7:9" x14ac:dyDescent="0.2">
      <c r="G126" s="3"/>
      <c r="H126" s="3"/>
      <c r="I126" s="3"/>
    </row>
    <row r="127" spans="7:9" x14ac:dyDescent="0.2">
      <c r="G127" s="3"/>
      <c r="H127" s="3"/>
      <c r="I127" s="3"/>
    </row>
    <row r="128" spans="7:9" x14ac:dyDescent="0.2">
      <c r="G128" s="3"/>
      <c r="H128" s="3"/>
      <c r="I128" s="3"/>
    </row>
    <row r="129" spans="7:9" x14ac:dyDescent="0.2">
      <c r="G129" s="3"/>
      <c r="H129" s="3"/>
      <c r="I129" s="3"/>
    </row>
    <row r="130" spans="7:9" x14ac:dyDescent="0.2">
      <c r="G130" s="3"/>
      <c r="H130" s="3"/>
      <c r="I130" s="3"/>
    </row>
    <row r="131" spans="7:9" x14ac:dyDescent="0.2">
      <c r="G131" s="3"/>
      <c r="H131" s="3"/>
      <c r="I131" s="3"/>
    </row>
    <row r="132" spans="7:9" x14ac:dyDescent="0.2">
      <c r="G132" s="3"/>
      <c r="H132" s="3"/>
      <c r="I132" s="3"/>
    </row>
    <row r="133" spans="7:9" x14ac:dyDescent="0.2">
      <c r="G133" s="3"/>
      <c r="H133" s="3"/>
      <c r="I133" s="3"/>
    </row>
    <row r="134" spans="7:9" x14ac:dyDescent="0.2">
      <c r="G134" s="3"/>
      <c r="H134" s="3"/>
      <c r="I134" s="3"/>
    </row>
    <row r="135" spans="7:9" x14ac:dyDescent="0.2">
      <c r="G135" s="3"/>
      <c r="H135" s="3"/>
      <c r="I135" s="3"/>
    </row>
    <row r="136" spans="7:9" x14ac:dyDescent="0.2">
      <c r="G136" s="3"/>
      <c r="H136" s="3"/>
      <c r="I136" s="3"/>
    </row>
    <row r="137" spans="7:9" x14ac:dyDescent="0.2">
      <c r="G137" s="3"/>
      <c r="H137" s="3"/>
      <c r="I137" s="3"/>
    </row>
    <row r="138" spans="7:9" x14ac:dyDescent="0.2">
      <c r="G138" s="3"/>
      <c r="H138" s="3"/>
      <c r="I138" s="3"/>
    </row>
    <row r="139" spans="7:9" x14ac:dyDescent="0.2">
      <c r="G139" s="3"/>
      <c r="H139" s="3"/>
      <c r="I139" s="3"/>
    </row>
    <row r="140" spans="7:9" x14ac:dyDescent="0.2">
      <c r="G140" s="3"/>
      <c r="H140" s="3"/>
      <c r="I140" s="3"/>
    </row>
  </sheetData>
  <mergeCells count="4">
    <mergeCell ref="B2:E2"/>
    <mergeCell ref="I36:L36"/>
    <mergeCell ref="I37:L37"/>
    <mergeCell ref="B36:E36"/>
  </mergeCells>
  <phoneticPr fontId="5" type="noConversion"/>
  <pageMargins left="0.75" right="0.75" top="1" bottom="1" header="0.5" footer="0.5"/>
  <pageSetup scale="82" fitToHeight="2" orientation="portrait" r:id="rId1"/>
  <headerFooter alignWithMargins="0"/>
  <rowBreaks count="1" manualBreakCount="1">
    <brk id="35" min="8"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B1:L106"/>
  <sheetViews>
    <sheetView zoomScale="80" zoomScaleNormal="80" workbookViewId="0"/>
  </sheetViews>
  <sheetFormatPr defaultRowHeight="12.75" x14ac:dyDescent="0.2"/>
  <cols>
    <col min="1" max="1" width="5.7109375" customWidth="1"/>
    <col min="2" max="2" width="46.5703125" customWidth="1"/>
    <col min="3" max="3" width="17" customWidth="1"/>
    <col min="4" max="4" width="16.85546875" customWidth="1"/>
    <col min="5" max="5" width="16.7109375" customWidth="1"/>
    <col min="6" max="6" width="24" customWidth="1"/>
    <col min="7" max="7" width="14.42578125" customWidth="1"/>
    <col min="8" max="8" width="14.7109375" customWidth="1"/>
    <col min="9" max="9" width="18.140625" customWidth="1"/>
  </cols>
  <sheetData>
    <row r="1" spans="2:12" ht="20.100000000000001" customHeight="1" thickBot="1" x14ac:dyDescent="0.25">
      <c r="C1" s="111"/>
      <c r="D1" s="111"/>
      <c r="E1" s="111"/>
    </row>
    <row r="2" spans="2:12" ht="52.5" customHeight="1" thickBot="1" x14ac:dyDescent="0.25">
      <c r="B2" s="211" t="s">
        <v>132</v>
      </c>
      <c r="C2" s="212"/>
      <c r="D2" s="212"/>
      <c r="E2" s="212"/>
      <c r="F2" s="38"/>
    </row>
    <row r="3" spans="2:12" ht="86.25" customHeight="1" thickBot="1" x14ac:dyDescent="0.3">
      <c r="B3" s="92" t="s">
        <v>12</v>
      </c>
      <c r="C3" s="109" t="s">
        <v>117</v>
      </c>
      <c r="D3" s="109" t="s">
        <v>116</v>
      </c>
      <c r="E3" s="109" t="s">
        <v>13</v>
      </c>
    </row>
    <row r="4" spans="2:12" x14ac:dyDescent="0.2">
      <c r="B4" s="113"/>
      <c r="C4" s="149"/>
      <c r="D4" s="114"/>
      <c r="E4" s="150"/>
    </row>
    <row r="5" spans="2:12" x14ac:dyDescent="0.2">
      <c r="B5" s="113" t="s">
        <v>14</v>
      </c>
      <c r="C5" s="161">
        <f>SUM(C8:C27)</f>
        <v>205561</v>
      </c>
      <c r="D5" s="161">
        <f>SUM(D8:D27)</f>
        <v>162018</v>
      </c>
      <c r="E5" s="161">
        <f>SUM(E8:E27)</f>
        <v>44459</v>
      </c>
      <c r="G5" s="10"/>
      <c r="H5" s="6"/>
      <c r="I5" s="6"/>
      <c r="J5" s="6"/>
      <c r="K5" s="6"/>
      <c r="L5" s="6"/>
    </row>
    <row r="6" spans="2:12" x14ac:dyDescent="0.2">
      <c r="B6" s="113"/>
      <c r="C6" s="151"/>
      <c r="D6" s="126"/>
      <c r="E6" s="152"/>
    </row>
    <row r="7" spans="2:12" x14ac:dyDescent="0.2">
      <c r="B7" s="113" t="s">
        <v>15</v>
      </c>
      <c r="C7" s="106"/>
      <c r="D7" s="107"/>
      <c r="E7" s="108"/>
    </row>
    <row r="8" spans="2:12" x14ac:dyDescent="0.2">
      <c r="B8" s="116" t="s">
        <v>16</v>
      </c>
      <c r="C8" s="117">
        <v>28208</v>
      </c>
      <c r="D8" s="117">
        <v>24819</v>
      </c>
      <c r="E8" s="117">
        <v>3540</v>
      </c>
      <c r="F8" s="43"/>
    </row>
    <row r="9" spans="2:12" x14ac:dyDescent="0.2">
      <c r="B9" s="116" t="s">
        <v>17</v>
      </c>
      <c r="C9" s="117">
        <v>64966</v>
      </c>
      <c r="D9" s="117">
        <v>46800</v>
      </c>
      <c r="E9" s="117">
        <v>18439</v>
      </c>
      <c r="F9" s="43"/>
    </row>
    <row r="10" spans="2:12" x14ac:dyDescent="0.2">
      <c r="B10" s="97" t="s">
        <v>18</v>
      </c>
      <c r="C10" s="117">
        <v>10843</v>
      </c>
      <c r="D10" s="117">
        <v>8962</v>
      </c>
      <c r="E10" s="117">
        <v>1935</v>
      </c>
      <c r="F10" s="43"/>
    </row>
    <row r="11" spans="2:12" x14ac:dyDescent="0.2">
      <c r="B11" s="97" t="s">
        <v>19</v>
      </c>
      <c r="C11" s="117">
        <v>508</v>
      </c>
      <c r="D11" s="117">
        <v>455</v>
      </c>
      <c r="E11" s="117">
        <v>55</v>
      </c>
      <c r="F11" s="43"/>
    </row>
    <row r="12" spans="2:12" x14ac:dyDescent="0.2">
      <c r="B12" s="97" t="s">
        <v>20</v>
      </c>
      <c r="C12" s="117">
        <v>3364</v>
      </c>
      <c r="D12" s="117">
        <v>3362</v>
      </c>
      <c r="E12" s="117">
        <v>15</v>
      </c>
      <c r="F12" s="43"/>
    </row>
    <row r="13" spans="2:12" x14ac:dyDescent="0.2">
      <c r="B13" s="97" t="s">
        <v>21</v>
      </c>
      <c r="C13" s="117">
        <v>15767</v>
      </c>
      <c r="D13" s="117">
        <v>14735</v>
      </c>
      <c r="E13" s="117">
        <v>1097</v>
      </c>
      <c r="F13" s="43"/>
    </row>
    <row r="14" spans="2:12" x14ac:dyDescent="0.2">
      <c r="B14" s="97" t="s">
        <v>22</v>
      </c>
      <c r="C14" s="117">
        <v>3409</v>
      </c>
      <c r="D14" s="117">
        <v>3320</v>
      </c>
      <c r="E14" s="117">
        <v>105</v>
      </c>
      <c r="F14" s="43"/>
    </row>
    <row r="15" spans="2:12" x14ac:dyDescent="0.2">
      <c r="B15" s="97" t="s">
        <v>23</v>
      </c>
      <c r="C15" s="117">
        <v>12430</v>
      </c>
      <c r="D15" s="117">
        <v>12165</v>
      </c>
      <c r="E15" s="117">
        <v>309</v>
      </c>
      <c r="F15" s="43"/>
    </row>
    <row r="16" spans="2:12" x14ac:dyDescent="0.2">
      <c r="B16" s="97" t="s">
        <v>104</v>
      </c>
      <c r="C16" s="117">
        <v>415</v>
      </c>
      <c r="D16" s="117">
        <v>373</v>
      </c>
      <c r="E16" s="117">
        <v>44</v>
      </c>
      <c r="F16" s="43"/>
    </row>
    <row r="17" spans="2:9" x14ac:dyDescent="0.2">
      <c r="B17" s="97" t="s">
        <v>105</v>
      </c>
      <c r="C17" s="117">
        <v>1513</v>
      </c>
      <c r="D17" s="117">
        <v>1049</v>
      </c>
      <c r="E17" s="117">
        <v>470</v>
      </c>
      <c r="F17" s="43"/>
    </row>
    <row r="18" spans="2:9" x14ac:dyDescent="0.2">
      <c r="B18" s="97" t="s">
        <v>106</v>
      </c>
      <c r="C18" s="117">
        <v>8426</v>
      </c>
      <c r="D18" s="117">
        <v>5884</v>
      </c>
      <c r="E18" s="117">
        <v>2580</v>
      </c>
      <c r="F18" s="43"/>
    </row>
    <row r="19" spans="2:9" x14ac:dyDescent="0.2">
      <c r="B19" s="97" t="s">
        <v>107</v>
      </c>
      <c r="C19" s="117">
        <v>85</v>
      </c>
      <c r="D19" s="117">
        <v>67</v>
      </c>
      <c r="E19" s="117">
        <v>19</v>
      </c>
      <c r="F19" s="43"/>
    </row>
    <row r="20" spans="2:9" x14ac:dyDescent="0.2">
      <c r="B20" s="97" t="s">
        <v>108</v>
      </c>
      <c r="C20" s="117">
        <v>701</v>
      </c>
      <c r="D20" s="117">
        <v>547</v>
      </c>
      <c r="E20" s="117">
        <v>157</v>
      </c>
      <c r="F20" s="43"/>
    </row>
    <row r="21" spans="2:9" x14ac:dyDescent="0.2">
      <c r="B21" s="97" t="s">
        <v>24</v>
      </c>
      <c r="C21" s="117">
        <v>25371</v>
      </c>
      <c r="D21" s="117">
        <v>17242</v>
      </c>
      <c r="E21" s="117">
        <v>8247</v>
      </c>
      <c r="F21" s="43"/>
    </row>
    <row r="22" spans="2:9" x14ac:dyDescent="0.2">
      <c r="B22" s="97" t="s">
        <v>25</v>
      </c>
      <c r="C22" s="117">
        <v>16184</v>
      </c>
      <c r="D22" s="117">
        <v>11969</v>
      </c>
      <c r="E22" s="117">
        <v>4290</v>
      </c>
      <c r="F22" s="43"/>
      <c r="H22" s="3"/>
    </row>
    <row r="23" spans="2:9" x14ac:dyDescent="0.2">
      <c r="B23" s="97" t="s">
        <v>26</v>
      </c>
      <c r="C23" s="117">
        <v>5020</v>
      </c>
      <c r="D23" s="117">
        <v>3330</v>
      </c>
      <c r="E23" s="117">
        <v>1711</v>
      </c>
      <c r="F23" s="43"/>
      <c r="H23" s="3"/>
    </row>
    <row r="24" spans="2:9" x14ac:dyDescent="0.2">
      <c r="B24" s="97" t="s">
        <v>27</v>
      </c>
      <c r="C24" s="117">
        <v>747</v>
      </c>
      <c r="D24" s="117">
        <v>697</v>
      </c>
      <c r="E24" s="117">
        <v>52</v>
      </c>
      <c r="F24" s="43"/>
      <c r="G24" s="3"/>
      <c r="H24" s="3"/>
      <c r="I24" s="3"/>
    </row>
    <row r="25" spans="2:9" x14ac:dyDescent="0.2">
      <c r="B25" s="97" t="s">
        <v>109</v>
      </c>
      <c r="C25" s="117">
        <v>815</v>
      </c>
      <c r="D25" s="117">
        <v>505</v>
      </c>
      <c r="E25" s="117">
        <v>313</v>
      </c>
      <c r="F25" s="43"/>
      <c r="G25" s="3"/>
      <c r="H25" s="3"/>
      <c r="I25" s="3"/>
    </row>
    <row r="26" spans="2:9" x14ac:dyDescent="0.2">
      <c r="B26" s="97" t="s">
        <v>28</v>
      </c>
      <c r="C26" s="117">
        <v>4047</v>
      </c>
      <c r="D26" s="117">
        <v>3463</v>
      </c>
      <c r="E26" s="117">
        <v>603</v>
      </c>
      <c r="F26" s="43"/>
      <c r="G26" s="8"/>
      <c r="H26" s="3"/>
      <c r="I26" s="3"/>
    </row>
    <row r="27" spans="2:9" x14ac:dyDescent="0.2">
      <c r="B27" s="116" t="s">
        <v>66</v>
      </c>
      <c r="C27" s="117">
        <v>2742</v>
      </c>
      <c r="D27" s="117">
        <v>2274</v>
      </c>
      <c r="E27" s="117">
        <v>478</v>
      </c>
      <c r="F27" s="43"/>
      <c r="G27" s="3"/>
      <c r="H27" s="3"/>
      <c r="I27" s="3"/>
    </row>
    <row r="28" spans="2:9" x14ac:dyDescent="0.2">
      <c r="B28" s="113"/>
      <c r="C28" s="117"/>
      <c r="D28" s="117"/>
      <c r="E28" s="117"/>
      <c r="F28" s="43"/>
      <c r="G28" s="12"/>
      <c r="H28" s="12"/>
      <c r="I28" s="12"/>
    </row>
    <row r="29" spans="2:9" x14ac:dyDescent="0.2">
      <c r="B29" s="87" t="s">
        <v>29</v>
      </c>
      <c r="C29" s="117"/>
      <c r="D29" s="117"/>
      <c r="E29" s="117"/>
      <c r="F29" s="43"/>
      <c r="G29" s="30"/>
      <c r="H29" s="30"/>
      <c r="I29" s="30"/>
    </row>
    <row r="30" spans="2:9" x14ac:dyDescent="0.2">
      <c r="B30" s="97" t="s">
        <v>30</v>
      </c>
      <c r="C30" s="117">
        <v>33011</v>
      </c>
      <c r="D30" s="117">
        <v>28008</v>
      </c>
      <c r="E30" s="117">
        <v>5145</v>
      </c>
      <c r="F30" s="43"/>
      <c r="G30" s="3"/>
      <c r="I30" s="3"/>
    </row>
    <row r="31" spans="2:9" x14ac:dyDescent="0.2">
      <c r="B31" s="97" t="s">
        <v>31</v>
      </c>
      <c r="C31" s="117">
        <v>38218</v>
      </c>
      <c r="D31" s="117">
        <v>30985</v>
      </c>
      <c r="E31" s="117">
        <v>7413</v>
      </c>
      <c r="F31" s="43"/>
      <c r="G31" s="3"/>
      <c r="I31" s="3"/>
    </row>
    <row r="32" spans="2:9" x14ac:dyDescent="0.2">
      <c r="B32" s="97" t="s">
        <v>32</v>
      </c>
      <c r="C32" s="117">
        <v>55929</v>
      </c>
      <c r="D32" s="117">
        <v>41538</v>
      </c>
      <c r="E32" s="117">
        <v>14639</v>
      </c>
      <c r="F32" s="43"/>
      <c r="G32" s="3"/>
      <c r="I32" s="3"/>
    </row>
    <row r="33" spans="2:11" x14ac:dyDescent="0.2">
      <c r="B33" s="97" t="s">
        <v>33</v>
      </c>
      <c r="C33" s="117">
        <v>41396</v>
      </c>
      <c r="D33" s="117">
        <v>30542</v>
      </c>
      <c r="E33" s="117">
        <v>11039</v>
      </c>
      <c r="F33" s="43"/>
      <c r="G33" s="3"/>
      <c r="I33" s="3"/>
    </row>
    <row r="34" spans="2:11" x14ac:dyDescent="0.2">
      <c r="B34" s="97" t="s">
        <v>34</v>
      </c>
      <c r="C34" s="117">
        <v>30689</v>
      </c>
      <c r="D34" s="117">
        <v>25405</v>
      </c>
      <c r="E34" s="117">
        <v>5419</v>
      </c>
      <c r="F34" s="43"/>
      <c r="G34" s="3"/>
      <c r="I34" s="3"/>
    </row>
    <row r="35" spans="2:11" ht="13.5" thickBot="1" x14ac:dyDescent="0.25">
      <c r="B35" s="97" t="s">
        <v>66</v>
      </c>
      <c r="C35" s="117">
        <v>6315</v>
      </c>
      <c r="D35" s="117">
        <v>5539</v>
      </c>
      <c r="E35" s="117">
        <v>803</v>
      </c>
      <c r="F35" s="43"/>
      <c r="G35" s="3"/>
      <c r="I35" s="3"/>
    </row>
    <row r="36" spans="2:11" ht="66" customHeight="1" x14ac:dyDescent="0.2">
      <c r="B36" s="210" t="s">
        <v>133</v>
      </c>
      <c r="C36" s="201"/>
      <c r="D36" s="201"/>
      <c r="E36" s="201"/>
      <c r="G36" s="36"/>
      <c r="H36" s="209"/>
      <c r="I36" s="199"/>
      <c r="J36" s="199"/>
      <c r="K36" s="199"/>
    </row>
    <row r="37" spans="2:11" x14ac:dyDescent="0.2">
      <c r="H37" s="198"/>
      <c r="I37" s="198"/>
      <c r="J37" s="198"/>
      <c r="K37" s="198"/>
    </row>
    <row r="38" spans="2:11" x14ac:dyDescent="0.2">
      <c r="B38" s="129" t="s">
        <v>142</v>
      </c>
      <c r="C38" s="3"/>
      <c r="D38" s="3"/>
      <c r="E38" s="3"/>
    </row>
    <row r="39" spans="2:11" x14ac:dyDescent="0.2">
      <c r="C39" s="3"/>
      <c r="D39" s="3"/>
      <c r="E39" s="3"/>
    </row>
    <row r="40" spans="2:11" x14ac:dyDescent="0.2">
      <c r="C40" s="3"/>
      <c r="D40" s="3"/>
      <c r="E40" s="3"/>
    </row>
    <row r="41" spans="2:11" x14ac:dyDescent="0.2">
      <c r="C41" s="3"/>
      <c r="D41" s="3"/>
      <c r="E41" s="3"/>
    </row>
    <row r="42" spans="2:11" x14ac:dyDescent="0.2">
      <c r="C42" s="3"/>
      <c r="D42" s="3"/>
      <c r="E42" s="3"/>
    </row>
    <row r="43" spans="2:11" x14ac:dyDescent="0.2">
      <c r="C43" s="3"/>
      <c r="D43" s="3"/>
      <c r="E43" s="3"/>
    </row>
    <row r="44" spans="2:11" x14ac:dyDescent="0.2">
      <c r="C44" s="3"/>
      <c r="D44" s="3"/>
      <c r="E44" s="3"/>
    </row>
    <row r="45" spans="2:11" x14ac:dyDescent="0.2">
      <c r="C45" s="3"/>
      <c r="D45" s="3"/>
      <c r="E45" s="3"/>
    </row>
    <row r="46" spans="2:11" x14ac:dyDescent="0.2">
      <c r="C46" s="3"/>
      <c r="D46" s="3"/>
      <c r="E46" s="3"/>
    </row>
    <row r="47" spans="2:11" x14ac:dyDescent="0.2">
      <c r="C47" s="3"/>
      <c r="D47" s="3"/>
      <c r="E47" s="3"/>
    </row>
    <row r="48" spans="2:11" x14ac:dyDescent="0.2">
      <c r="C48" s="3"/>
      <c r="D48" s="3"/>
      <c r="E48" s="3"/>
    </row>
    <row r="49" spans="3:5" x14ac:dyDescent="0.2">
      <c r="C49" s="3"/>
      <c r="D49" s="3"/>
      <c r="E49" s="3"/>
    </row>
    <row r="50" spans="3:5" x14ac:dyDescent="0.2">
      <c r="C50" s="3"/>
      <c r="D50" s="3"/>
      <c r="E50" s="3"/>
    </row>
    <row r="51" spans="3:5" x14ac:dyDescent="0.2">
      <c r="C51" s="3"/>
      <c r="D51" s="3"/>
      <c r="E51" s="3"/>
    </row>
    <row r="52" spans="3:5" x14ac:dyDescent="0.2">
      <c r="C52" s="3"/>
      <c r="D52" s="3"/>
      <c r="E52" s="3"/>
    </row>
    <row r="53" spans="3:5" x14ac:dyDescent="0.2">
      <c r="C53" s="3"/>
      <c r="D53" s="3"/>
      <c r="E53" s="3"/>
    </row>
    <row r="54" spans="3:5" x14ac:dyDescent="0.2">
      <c r="C54" s="3"/>
      <c r="D54" s="3"/>
      <c r="E54" s="3"/>
    </row>
    <row r="55" spans="3:5" x14ac:dyDescent="0.2">
      <c r="C55" s="3"/>
      <c r="D55" s="3"/>
      <c r="E55" s="3"/>
    </row>
    <row r="56" spans="3:5" x14ac:dyDescent="0.2">
      <c r="C56" s="3"/>
      <c r="D56" s="3"/>
      <c r="E56" s="3"/>
    </row>
    <row r="57" spans="3:5" x14ac:dyDescent="0.2">
      <c r="C57" s="3"/>
      <c r="D57" s="3"/>
      <c r="E57" s="3"/>
    </row>
    <row r="58" spans="3:5" x14ac:dyDescent="0.2">
      <c r="C58" s="3"/>
      <c r="D58" s="3"/>
      <c r="E58" s="3"/>
    </row>
    <row r="59" spans="3:5" x14ac:dyDescent="0.2">
      <c r="C59" s="3"/>
      <c r="D59" s="3"/>
      <c r="E59" s="3"/>
    </row>
    <row r="60" spans="3:5" x14ac:dyDescent="0.2">
      <c r="C60" s="3"/>
      <c r="D60" s="3"/>
      <c r="E60" s="3"/>
    </row>
    <row r="61" spans="3:5" x14ac:dyDescent="0.2">
      <c r="C61" s="25"/>
      <c r="D61" s="25"/>
      <c r="E61" s="25"/>
    </row>
    <row r="62" spans="3:5" x14ac:dyDescent="0.2">
      <c r="C62" s="32"/>
      <c r="D62" s="32"/>
      <c r="E62" s="32"/>
    </row>
    <row r="63" spans="3:5" x14ac:dyDescent="0.2">
      <c r="C63" s="3"/>
      <c r="D63" s="3"/>
      <c r="E63" s="3"/>
    </row>
    <row r="64" spans="3:5" x14ac:dyDescent="0.2">
      <c r="C64" s="3"/>
      <c r="D64" s="3"/>
      <c r="E64" s="3"/>
    </row>
    <row r="65" spans="2:5" x14ac:dyDescent="0.2">
      <c r="C65" s="3"/>
      <c r="D65" s="3"/>
      <c r="E65" s="3"/>
    </row>
    <row r="66" spans="2:5" x14ac:dyDescent="0.2">
      <c r="C66" s="3"/>
      <c r="D66" s="3"/>
      <c r="E66" s="3"/>
    </row>
    <row r="67" spans="2:5" x14ac:dyDescent="0.2">
      <c r="C67" s="3"/>
      <c r="D67" s="3"/>
      <c r="E67" s="3"/>
    </row>
    <row r="68" spans="2:5" x14ac:dyDescent="0.2">
      <c r="C68" s="25"/>
      <c r="D68" s="25"/>
      <c r="E68" s="25"/>
    </row>
    <row r="69" spans="2:5" x14ac:dyDescent="0.2">
      <c r="C69" s="32"/>
      <c r="D69" s="32"/>
      <c r="E69" s="32"/>
    </row>
    <row r="70" spans="2:5" x14ac:dyDescent="0.2">
      <c r="C70" s="3"/>
      <c r="D70" s="3"/>
      <c r="E70" s="3"/>
    </row>
    <row r="71" spans="2:5" x14ac:dyDescent="0.2">
      <c r="C71" s="3"/>
      <c r="D71" s="3"/>
      <c r="E71" s="3"/>
    </row>
    <row r="72" spans="2:5" x14ac:dyDescent="0.2">
      <c r="C72" s="25"/>
      <c r="D72" s="25"/>
      <c r="E72" s="25"/>
    </row>
    <row r="73" spans="2:5" x14ac:dyDescent="0.2">
      <c r="C73" s="26"/>
      <c r="D73" s="26"/>
      <c r="E73" s="26"/>
    </row>
    <row r="74" spans="2:5" ht="33.75" customHeight="1" x14ac:dyDescent="0.2"/>
    <row r="75" spans="2:5" ht="72" customHeight="1" x14ac:dyDescent="0.2"/>
    <row r="80" spans="2:5" x14ac:dyDescent="0.2">
      <c r="B80" s="9"/>
    </row>
    <row r="96" spans="3:5" x14ac:dyDescent="0.2">
      <c r="C96" s="2"/>
      <c r="D96" s="2"/>
      <c r="E96" s="2"/>
    </row>
    <row r="98" spans="3:5" ht="34.5" customHeight="1" x14ac:dyDescent="0.2"/>
    <row r="99" spans="3:5" ht="46.5" customHeight="1" x14ac:dyDescent="0.2"/>
    <row r="106" spans="3:5" x14ac:dyDescent="0.2">
      <c r="C106" s="2"/>
      <c r="D106" s="2"/>
      <c r="E106" s="2"/>
    </row>
  </sheetData>
  <mergeCells count="4">
    <mergeCell ref="B2:E2"/>
    <mergeCell ref="H36:K36"/>
    <mergeCell ref="H37:K37"/>
    <mergeCell ref="B36:E36"/>
  </mergeCells>
  <phoneticPr fontId="5" type="noConversion"/>
  <pageMargins left="0.75" right="0.75" top="0.75" bottom="0.75" header="0.5" footer="0.5"/>
  <pageSetup scale="84" fitToHeight="2" orientation="portrait" r:id="rId1"/>
  <headerFooter alignWithMargins="0"/>
  <rowBreaks count="1" manualBreakCount="1">
    <brk id="35" min="7"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B1:L73"/>
  <sheetViews>
    <sheetView zoomScale="80" zoomScaleNormal="80" workbookViewId="0"/>
  </sheetViews>
  <sheetFormatPr defaultRowHeight="12.75" x14ac:dyDescent="0.2"/>
  <cols>
    <col min="1" max="1" width="5.7109375" customWidth="1"/>
    <col min="2" max="2" width="47.140625" customWidth="1"/>
    <col min="3" max="4" width="17.7109375" customWidth="1"/>
    <col min="6" max="6" width="15.42578125" customWidth="1"/>
    <col min="7" max="7" width="20.140625" customWidth="1"/>
    <col min="8" max="8" width="9.85546875" bestFit="1" customWidth="1"/>
  </cols>
  <sheetData>
    <row r="1" spans="2:12" ht="20.100000000000001" customHeight="1" thickBot="1" x14ac:dyDescent="0.25">
      <c r="C1" s="111"/>
      <c r="D1" s="111"/>
    </row>
    <row r="2" spans="2:12" ht="44.25" customHeight="1" thickBot="1" x14ac:dyDescent="0.25">
      <c r="B2" s="211" t="s">
        <v>134</v>
      </c>
      <c r="C2" s="219"/>
      <c r="D2" s="219"/>
      <c r="E2" s="38"/>
    </row>
    <row r="3" spans="2:12" ht="38.25" customHeight="1" thickBot="1" x14ac:dyDescent="0.3">
      <c r="B3" s="92" t="s">
        <v>12</v>
      </c>
      <c r="C3" s="109" t="s">
        <v>10</v>
      </c>
      <c r="D3" s="109" t="s">
        <v>11</v>
      </c>
    </row>
    <row r="4" spans="2:12" x14ac:dyDescent="0.2">
      <c r="B4" s="113"/>
      <c r="C4" s="153"/>
      <c r="D4" s="153"/>
    </row>
    <row r="5" spans="2:12" x14ac:dyDescent="0.2">
      <c r="B5" s="113" t="s">
        <v>14</v>
      </c>
      <c r="C5" s="161">
        <f>SUM(C8:C27)</f>
        <v>854997</v>
      </c>
      <c r="D5" s="161">
        <f>SUM(D8:D27)</f>
        <v>318612</v>
      </c>
      <c r="F5" s="83"/>
      <c r="G5" s="6"/>
      <c r="H5" s="6"/>
      <c r="I5" s="6"/>
      <c r="J5" s="6"/>
      <c r="K5" s="6"/>
      <c r="L5" s="6"/>
    </row>
    <row r="6" spans="2:12" x14ac:dyDescent="0.2">
      <c r="B6" s="113"/>
      <c r="C6" s="126"/>
      <c r="D6" s="126"/>
    </row>
    <row r="7" spans="2:12" x14ac:dyDescent="0.2">
      <c r="B7" s="113" t="s">
        <v>15</v>
      </c>
      <c r="C7" s="107"/>
      <c r="D7" s="107"/>
    </row>
    <row r="8" spans="2:12" x14ac:dyDescent="0.2">
      <c r="B8" s="116" t="s">
        <v>16</v>
      </c>
      <c r="C8" s="117">
        <v>166691</v>
      </c>
      <c r="D8" s="117">
        <v>58821</v>
      </c>
    </row>
    <row r="9" spans="2:12" x14ac:dyDescent="0.2">
      <c r="B9" s="116" t="s">
        <v>17</v>
      </c>
      <c r="C9" s="117">
        <v>155031</v>
      </c>
      <c r="D9" s="117">
        <v>52663</v>
      </c>
    </row>
    <row r="10" spans="2:12" x14ac:dyDescent="0.2">
      <c r="B10" s="97" t="s">
        <v>18</v>
      </c>
      <c r="C10" s="117">
        <v>14862</v>
      </c>
      <c r="D10" s="117">
        <v>5613</v>
      </c>
      <c r="F10" s="9"/>
    </row>
    <row r="11" spans="2:12" x14ac:dyDescent="0.2">
      <c r="B11" s="97" t="s">
        <v>19</v>
      </c>
      <c r="C11" s="117">
        <v>2780</v>
      </c>
      <c r="D11" s="117">
        <v>570</v>
      </c>
    </row>
    <row r="12" spans="2:12" x14ac:dyDescent="0.2">
      <c r="B12" s="97" t="s">
        <v>20</v>
      </c>
      <c r="C12" s="117">
        <v>11883</v>
      </c>
      <c r="D12" s="117">
        <v>8068</v>
      </c>
    </row>
    <row r="13" spans="2:12" x14ac:dyDescent="0.2">
      <c r="B13" s="97" t="s">
        <v>21</v>
      </c>
      <c r="C13" s="117">
        <v>19885</v>
      </c>
      <c r="D13" s="117">
        <v>10943</v>
      </c>
    </row>
    <row r="14" spans="2:12" x14ac:dyDescent="0.2">
      <c r="B14" s="97" t="s">
        <v>22</v>
      </c>
      <c r="C14" s="117">
        <v>15848</v>
      </c>
      <c r="D14" s="117">
        <v>7294</v>
      </c>
    </row>
    <row r="15" spans="2:12" x14ac:dyDescent="0.2">
      <c r="B15" s="97" t="s">
        <v>23</v>
      </c>
      <c r="C15" s="117">
        <v>37062</v>
      </c>
      <c r="D15" s="117">
        <v>15761</v>
      </c>
    </row>
    <row r="16" spans="2:12" x14ac:dyDescent="0.2">
      <c r="B16" s="97" t="s">
        <v>104</v>
      </c>
      <c r="C16" s="117">
        <v>2134</v>
      </c>
      <c r="D16" s="117">
        <v>373</v>
      </c>
    </row>
    <row r="17" spans="2:9" x14ac:dyDescent="0.2">
      <c r="B17" s="97" t="s">
        <v>105</v>
      </c>
      <c r="C17" s="117">
        <v>7752</v>
      </c>
      <c r="D17" s="117">
        <v>3579</v>
      </c>
    </row>
    <row r="18" spans="2:9" x14ac:dyDescent="0.2">
      <c r="B18" s="97" t="s">
        <v>106</v>
      </c>
      <c r="C18" s="117">
        <v>64827</v>
      </c>
      <c r="D18" s="117">
        <v>24067</v>
      </c>
    </row>
    <row r="19" spans="2:9" x14ac:dyDescent="0.2">
      <c r="B19" s="97" t="s">
        <v>107</v>
      </c>
      <c r="C19" s="117">
        <v>785</v>
      </c>
      <c r="D19" s="117">
        <v>492</v>
      </c>
    </row>
    <row r="20" spans="2:9" x14ac:dyDescent="0.2">
      <c r="B20" s="97" t="s">
        <v>108</v>
      </c>
      <c r="C20" s="117">
        <v>5961</v>
      </c>
      <c r="D20" s="117">
        <v>1987</v>
      </c>
    </row>
    <row r="21" spans="2:9" x14ac:dyDescent="0.2">
      <c r="B21" s="97" t="s">
        <v>24</v>
      </c>
      <c r="C21" s="117">
        <v>139099</v>
      </c>
      <c r="D21" s="117">
        <v>53876</v>
      </c>
    </row>
    <row r="22" spans="2:9" x14ac:dyDescent="0.2">
      <c r="B22" s="97" t="s">
        <v>25</v>
      </c>
      <c r="C22" s="117">
        <v>106004</v>
      </c>
      <c r="D22" s="117">
        <v>42574</v>
      </c>
      <c r="H22" s="3"/>
    </row>
    <row r="23" spans="2:9" x14ac:dyDescent="0.2">
      <c r="B23" s="97" t="s">
        <v>26</v>
      </c>
      <c r="C23" s="117">
        <v>29868</v>
      </c>
      <c r="D23" s="117">
        <v>16402</v>
      </c>
      <c r="H23" s="3"/>
    </row>
    <row r="24" spans="2:9" x14ac:dyDescent="0.2">
      <c r="B24" s="97" t="s">
        <v>27</v>
      </c>
      <c r="C24" s="117">
        <v>2259</v>
      </c>
      <c r="D24" s="117">
        <v>674</v>
      </c>
      <c r="H24" s="3"/>
    </row>
    <row r="25" spans="2:9" x14ac:dyDescent="0.2">
      <c r="B25" s="97" t="s">
        <v>109</v>
      </c>
      <c r="C25" s="117">
        <v>2888</v>
      </c>
      <c r="D25" s="117">
        <v>999</v>
      </c>
      <c r="H25" s="3"/>
    </row>
    <row r="26" spans="2:9" x14ac:dyDescent="0.2">
      <c r="B26" s="97" t="s">
        <v>28</v>
      </c>
      <c r="C26" s="117">
        <v>34077</v>
      </c>
      <c r="D26" s="117">
        <v>6308</v>
      </c>
      <c r="F26" s="3"/>
      <c r="G26" s="3"/>
      <c r="H26" s="3"/>
    </row>
    <row r="27" spans="2:9" x14ac:dyDescent="0.2">
      <c r="B27" s="116" t="s">
        <v>66</v>
      </c>
      <c r="C27" s="117">
        <v>35301</v>
      </c>
      <c r="D27" s="117">
        <v>7548</v>
      </c>
      <c r="F27" s="3"/>
      <c r="G27" s="3"/>
      <c r="H27" s="3"/>
    </row>
    <row r="28" spans="2:9" x14ac:dyDescent="0.2">
      <c r="B28" s="113"/>
      <c r="C28" s="117"/>
      <c r="D28" s="117"/>
      <c r="F28" s="12"/>
      <c r="G28" s="12"/>
      <c r="H28" s="12"/>
      <c r="I28" s="1"/>
    </row>
    <row r="29" spans="2:9" x14ac:dyDescent="0.2">
      <c r="B29" s="87" t="s">
        <v>29</v>
      </c>
      <c r="C29" s="117"/>
      <c r="D29" s="117"/>
      <c r="F29" s="3"/>
      <c r="G29" s="3"/>
      <c r="H29" s="30"/>
    </row>
    <row r="30" spans="2:9" x14ac:dyDescent="0.2">
      <c r="B30" s="97" t="s">
        <v>30</v>
      </c>
      <c r="C30" s="117">
        <v>203650</v>
      </c>
      <c r="D30" s="117">
        <v>81663</v>
      </c>
      <c r="F30" s="3"/>
      <c r="G30" s="3"/>
    </row>
    <row r="31" spans="2:9" x14ac:dyDescent="0.2">
      <c r="B31" s="97" t="s">
        <v>31</v>
      </c>
      <c r="C31" s="117">
        <v>121145</v>
      </c>
      <c r="D31" s="117">
        <v>53112</v>
      </c>
      <c r="F31" s="3"/>
      <c r="G31" s="3"/>
    </row>
    <row r="32" spans="2:9" x14ac:dyDescent="0.2">
      <c r="B32" s="97" t="s">
        <v>32</v>
      </c>
      <c r="C32" s="117">
        <v>142107</v>
      </c>
      <c r="D32" s="117">
        <v>63699</v>
      </c>
      <c r="F32" s="3"/>
      <c r="G32" s="3"/>
    </row>
    <row r="33" spans="2:9" x14ac:dyDescent="0.2">
      <c r="B33" s="97" t="s">
        <v>33</v>
      </c>
      <c r="C33" s="117">
        <v>130565</v>
      </c>
      <c r="D33" s="117">
        <v>53038</v>
      </c>
      <c r="F33" s="3"/>
      <c r="G33" s="3"/>
    </row>
    <row r="34" spans="2:9" x14ac:dyDescent="0.2">
      <c r="B34" s="97" t="s">
        <v>34</v>
      </c>
      <c r="C34" s="117">
        <v>166271</v>
      </c>
      <c r="D34" s="117">
        <v>55578</v>
      </c>
      <c r="F34" s="3"/>
      <c r="G34" s="3"/>
      <c r="I34" s="3"/>
    </row>
    <row r="35" spans="2:9" ht="13.5" thickBot="1" x14ac:dyDescent="0.25">
      <c r="B35" s="97" t="s">
        <v>66</v>
      </c>
      <c r="C35" s="117">
        <v>91260</v>
      </c>
      <c r="D35" s="117">
        <v>11523</v>
      </c>
      <c r="F35" s="3"/>
      <c r="G35" s="3"/>
      <c r="I35" s="3"/>
    </row>
    <row r="36" spans="2:9" ht="22.9" customHeight="1" x14ac:dyDescent="0.2">
      <c r="B36" s="220" t="s">
        <v>145</v>
      </c>
      <c r="C36" s="195"/>
      <c r="D36" s="195"/>
      <c r="F36" s="36"/>
      <c r="G36" s="36"/>
      <c r="H36" s="30"/>
      <c r="I36" s="1"/>
    </row>
    <row r="37" spans="2:9" x14ac:dyDescent="0.2">
      <c r="C37" s="3"/>
      <c r="D37" s="3"/>
      <c r="E37" s="3"/>
      <c r="F37" s="3"/>
    </row>
    <row r="38" spans="2:9" x14ac:dyDescent="0.2">
      <c r="B38" s="129" t="s">
        <v>142</v>
      </c>
      <c r="C38" s="3"/>
      <c r="D38" s="3"/>
      <c r="E38" s="3"/>
      <c r="F38" s="3"/>
    </row>
    <row r="39" spans="2:9" x14ac:dyDescent="0.2">
      <c r="C39" s="3"/>
      <c r="D39" s="3"/>
      <c r="E39" s="3"/>
      <c r="F39" s="3"/>
    </row>
    <row r="40" spans="2:9" x14ac:dyDescent="0.2">
      <c r="C40" s="3"/>
      <c r="D40" s="3"/>
      <c r="E40" s="3"/>
      <c r="F40" s="3"/>
    </row>
    <row r="41" spans="2:9" x14ac:dyDescent="0.2">
      <c r="C41" s="3"/>
      <c r="D41" s="3"/>
      <c r="E41" s="3"/>
      <c r="F41" s="3"/>
    </row>
    <row r="42" spans="2:9" x14ac:dyDescent="0.2">
      <c r="C42" s="3"/>
      <c r="D42" s="3"/>
      <c r="E42" s="3"/>
      <c r="F42" s="3"/>
    </row>
    <row r="49" spans="3:4" x14ac:dyDescent="0.2">
      <c r="C49" s="3"/>
      <c r="D49" s="3"/>
    </row>
    <row r="50" spans="3:4" x14ac:dyDescent="0.2">
      <c r="C50" s="3"/>
      <c r="D50" s="3"/>
    </row>
    <row r="51" spans="3:4" x14ac:dyDescent="0.2">
      <c r="C51" s="3"/>
      <c r="D51" s="3"/>
    </row>
    <row r="52" spans="3:4" x14ac:dyDescent="0.2">
      <c r="C52" s="3"/>
      <c r="D52" s="3"/>
    </row>
    <row r="53" spans="3:4" x14ac:dyDescent="0.2">
      <c r="C53" s="3"/>
      <c r="D53" s="3"/>
    </row>
    <row r="54" spans="3:4" x14ac:dyDescent="0.2">
      <c r="C54" s="3"/>
      <c r="D54" s="3"/>
    </row>
    <row r="55" spans="3:4" x14ac:dyDescent="0.2">
      <c r="C55" s="3"/>
      <c r="D55" s="3"/>
    </row>
    <row r="56" spans="3:4" x14ac:dyDescent="0.2">
      <c r="C56" s="3"/>
      <c r="D56" s="3"/>
    </row>
    <row r="57" spans="3:4" x14ac:dyDescent="0.2">
      <c r="C57" s="3"/>
      <c r="D57" s="3"/>
    </row>
    <row r="58" spans="3:4" x14ac:dyDescent="0.2">
      <c r="C58" s="3"/>
      <c r="D58" s="3"/>
    </row>
    <row r="59" spans="3:4" x14ac:dyDescent="0.2">
      <c r="C59" s="3"/>
      <c r="D59" s="3"/>
    </row>
    <row r="60" spans="3:4" x14ac:dyDescent="0.2">
      <c r="C60" s="3"/>
      <c r="D60" s="3"/>
    </row>
    <row r="61" spans="3:4" x14ac:dyDescent="0.2">
      <c r="C61" s="25"/>
      <c r="D61" s="25"/>
    </row>
    <row r="62" spans="3:4" x14ac:dyDescent="0.2">
      <c r="C62" s="32"/>
      <c r="D62" s="32"/>
    </row>
    <row r="63" spans="3:4" x14ac:dyDescent="0.2">
      <c r="C63" s="3"/>
      <c r="D63" s="3"/>
    </row>
    <row r="64" spans="3:4" x14ac:dyDescent="0.2">
      <c r="C64" s="3"/>
      <c r="D64" s="3"/>
    </row>
    <row r="65" spans="3:4" x14ac:dyDescent="0.2">
      <c r="C65" s="3"/>
      <c r="D65" s="3"/>
    </row>
    <row r="66" spans="3:4" x14ac:dyDescent="0.2">
      <c r="C66" s="3"/>
      <c r="D66" s="3"/>
    </row>
    <row r="67" spans="3:4" x14ac:dyDescent="0.2">
      <c r="C67" s="3"/>
      <c r="D67" s="3"/>
    </row>
    <row r="68" spans="3:4" x14ac:dyDescent="0.2">
      <c r="C68" s="25"/>
      <c r="D68" s="25"/>
    </row>
    <row r="69" spans="3:4" x14ac:dyDescent="0.2">
      <c r="C69" s="32"/>
      <c r="D69" s="32"/>
    </row>
    <row r="70" spans="3:4" x14ac:dyDescent="0.2">
      <c r="C70" s="3"/>
      <c r="D70" s="3"/>
    </row>
    <row r="71" spans="3:4" x14ac:dyDescent="0.2">
      <c r="C71" s="3"/>
      <c r="D71" s="3"/>
    </row>
    <row r="72" spans="3:4" x14ac:dyDescent="0.2">
      <c r="C72" s="25"/>
      <c r="D72" s="25"/>
    </row>
    <row r="73" spans="3:4" x14ac:dyDescent="0.2">
      <c r="C73" s="26"/>
      <c r="D73" s="26"/>
    </row>
  </sheetData>
  <mergeCells count="2">
    <mergeCell ref="B2:D2"/>
    <mergeCell ref="B36:D36"/>
  </mergeCells>
  <phoneticPr fontId="5" type="noConversion"/>
  <pageMargins left="0.75" right="0.75" top="0.75" bottom="0.75" header="0.5" footer="0.5"/>
  <pageSetup fitToHeight="2" orientation="portrait" r:id="rId1"/>
  <headerFooter alignWithMargins="0"/>
  <rowBreaks count="1" manualBreakCount="1">
    <brk id="35" min="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B1:O49"/>
  <sheetViews>
    <sheetView zoomScale="80" zoomScaleNormal="80" workbookViewId="0"/>
  </sheetViews>
  <sheetFormatPr defaultRowHeight="12.75" x14ac:dyDescent="0.2"/>
  <cols>
    <col min="1" max="1" width="5.7109375" customWidth="1"/>
    <col min="2" max="2" width="30.5703125" customWidth="1"/>
    <col min="3" max="4" width="18.5703125" customWidth="1"/>
    <col min="5" max="5" width="18.28515625" customWidth="1"/>
    <col min="6" max="6" width="18.140625" customWidth="1"/>
    <col min="7" max="7" width="17.5703125" customWidth="1"/>
    <col min="8" max="8" width="12" bestFit="1" customWidth="1"/>
    <col min="9" max="9" width="13.85546875" bestFit="1" customWidth="1"/>
    <col min="10" max="11" width="12.28515625" style="166" bestFit="1" customWidth="1"/>
    <col min="12" max="12" width="11.85546875" style="166" customWidth="1"/>
  </cols>
  <sheetData>
    <row r="1" spans="2:11" ht="20.100000000000001" customHeight="1" thickBot="1" x14ac:dyDescent="0.25">
      <c r="C1" s="111"/>
      <c r="D1" s="154"/>
      <c r="E1" s="154"/>
      <c r="F1" s="154"/>
      <c r="G1" s="155"/>
    </row>
    <row r="2" spans="2:11" ht="41.25" customHeight="1" thickBot="1" x14ac:dyDescent="0.25">
      <c r="B2" s="211" t="s">
        <v>135</v>
      </c>
      <c r="C2" s="212"/>
      <c r="D2" s="219"/>
      <c r="E2" s="219"/>
      <c r="F2" s="219"/>
      <c r="G2" s="219"/>
    </row>
    <row r="3" spans="2:11" ht="30" customHeight="1" thickBot="1" x14ac:dyDescent="0.3">
      <c r="B3" s="221" t="s">
        <v>35</v>
      </c>
      <c r="C3" s="221" t="s">
        <v>6</v>
      </c>
      <c r="D3" s="214" t="s">
        <v>61</v>
      </c>
      <c r="E3" s="215"/>
      <c r="F3" s="216"/>
      <c r="G3" s="221" t="s">
        <v>67</v>
      </c>
    </row>
    <row r="4" spans="2:11" ht="27.75" customHeight="1" thickBot="1" x14ac:dyDescent="0.3">
      <c r="B4" s="222"/>
      <c r="C4" s="222"/>
      <c r="D4" s="93" t="s">
        <v>36</v>
      </c>
      <c r="E4" s="93" t="s">
        <v>76</v>
      </c>
      <c r="F4" s="93" t="s">
        <v>75</v>
      </c>
      <c r="G4" s="222"/>
    </row>
    <row r="5" spans="2:11" x14ac:dyDescent="0.2">
      <c r="B5" s="87"/>
      <c r="C5" s="114"/>
      <c r="D5" s="156"/>
      <c r="E5" s="114"/>
      <c r="F5" s="150"/>
      <c r="G5" s="156"/>
    </row>
    <row r="6" spans="2:11" x14ac:dyDescent="0.2">
      <c r="B6" s="87" t="s">
        <v>60</v>
      </c>
      <c r="C6" s="158">
        <f>SUM(C9:C23)</f>
        <v>1281442</v>
      </c>
      <c r="D6" s="158">
        <f>SUM(D9:D23)</f>
        <v>872313</v>
      </c>
      <c r="E6" s="158">
        <f>SUM(E9:E23)</f>
        <v>605670</v>
      </c>
      <c r="F6" s="158">
        <f>SUM(F9:F23)</f>
        <v>263981</v>
      </c>
      <c r="G6" s="158">
        <f>SUM(G9:G23)</f>
        <v>417420</v>
      </c>
      <c r="I6" s="41"/>
      <c r="J6" s="183"/>
      <c r="K6" s="183"/>
    </row>
    <row r="7" spans="2:11" x14ac:dyDescent="0.2">
      <c r="B7" s="87"/>
      <c r="C7" s="122"/>
      <c r="D7" s="157"/>
      <c r="E7" s="122"/>
      <c r="F7" s="157"/>
      <c r="G7" s="157"/>
      <c r="I7" s="42"/>
      <c r="J7" s="184"/>
      <c r="K7" s="184"/>
    </row>
    <row r="8" spans="2:11" x14ac:dyDescent="0.2">
      <c r="B8" s="87" t="s">
        <v>35</v>
      </c>
      <c r="C8" s="160"/>
      <c r="D8" s="160"/>
      <c r="E8" s="160"/>
      <c r="F8" s="160"/>
      <c r="G8" s="160"/>
    </row>
    <row r="9" spans="2:11" x14ac:dyDescent="0.2">
      <c r="B9" s="97" t="s">
        <v>37</v>
      </c>
      <c r="C9" s="124">
        <v>354253</v>
      </c>
      <c r="D9" s="124">
        <v>290633</v>
      </c>
      <c r="E9" s="124">
        <v>202818</v>
      </c>
      <c r="F9" s="124">
        <v>86717</v>
      </c>
      <c r="G9" s="124">
        <v>66015</v>
      </c>
      <c r="H9" s="43"/>
      <c r="I9" s="1"/>
      <c r="J9" s="185"/>
    </row>
    <row r="10" spans="2:11" x14ac:dyDescent="0.2">
      <c r="B10" s="97" t="s">
        <v>38</v>
      </c>
      <c r="C10" s="124">
        <v>332880</v>
      </c>
      <c r="D10" s="124">
        <v>232000</v>
      </c>
      <c r="E10" s="124">
        <v>160315</v>
      </c>
      <c r="F10" s="124">
        <v>71432</v>
      </c>
      <c r="G10" s="124">
        <v>102993</v>
      </c>
      <c r="H10" s="43"/>
    </row>
    <row r="11" spans="2:11" x14ac:dyDescent="0.2">
      <c r="B11" s="97" t="s">
        <v>39</v>
      </c>
      <c r="C11" s="124">
        <v>192489</v>
      </c>
      <c r="D11" s="124">
        <v>123124</v>
      </c>
      <c r="E11" s="124">
        <v>86199</v>
      </c>
      <c r="F11" s="124">
        <v>36867</v>
      </c>
      <c r="G11" s="124">
        <v>70675</v>
      </c>
      <c r="H11" s="43"/>
    </row>
    <row r="12" spans="2:11" x14ac:dyDescent="0.2">
      <c r="B12" s="97" t="s">
        <v>40</v>
      </c>
      <c r="C12" s="124">
        <v>113464</v>
      </c>
      <c r="D12" s="124">
        <v>68773</v>
      </c>
      <c r="E12" s="124">
        <v>48005</v>
      </c>
      <c r="F12" s="124">
        <v>20729</v>
      </c>
      <c r="G12" s="124">
        <v>45417</v>
      </c>
      <c r="H12" s="43"/>
    </row>
    <row r="13" spans="2:11" x14ac:dyDescent="0.2">
      <c r="B13" s="97" t="s">
        <v>41</v>
      </c>
      <c r="C13" s="124">
        <v>68237</v>
      </c>
      <c r="D13" s="124">
        <v>41359</v>
      </c>
      <c r="E13" s="124">
        <v>28951</v>
      </c>
      <c r="F13" s="124">
        <v>12382</v>
      </c>
      <c r="G13" s="124">
        <v>27313</v>
      </c>
      <c r="H13" s="43"/>
    </row>
    <row r="14" spans="2:11" x14ac:dyDescent="0.2">
      <c r="B14" s="97" t="s">
        <v>42</v>
      </c>
      <c r="C14" s="124">
        <v>42471</v>
      </c>
      <c r="D14" s="124">
        <v>25916</v>
      </c>
      <c r="E14" s="124">
        <v>17990</v>
      </c>
      <c r="F14" s="124">
        <v>7919</v>
      </c>
      <c r="G14" s="124">
        <v>16830</v>
      </c>
      <c r="H14" s="43"/>
    </row>
    <row r="15" spans="2:11" x14ac:dyDescent="0.2">
      <c r="B15" s="97" t="s">
        <v>43</v>
      </c>
      <c r="C15" s="124">
        <v>29635</v>
      </c>
      <c r="D15" s="124">
        <v>17668</v>
      </c>
      <c r="E15" s="124">
        <v>12615</v>
      </c>
      <c r="F15" s="124">
        <v>5041</v>
      </c>
      <c r="G15" s="124">
        <v>12158</v>
      </c>
      <c r="H15" s="43"/>
    </row>
    <row r="16" spans="2:11" x14ac:dyDescent="0.2">
      <c r="B16" s="97" t="s">
        <v>44</v>
      </c>
      <c r="C16" s="124">
        <v>21152</v>
      </c>
      <c r="D16" s="124">
        <v>11918</v>
      </c>
      <c r="E16" s="124">
        <v>8336</v>
      </c>
      <c r="F16" s="124">
        <v>3579</v>
      </c>
      <c r="G16" s="124">
        <v>9366</v>
      </c>
      <c r="H16" s="43"/>
    </row>
    <row r="17" spans="2:15" x14ac:dyDescent="0.2">
      <c r="B17" s="97" t="s">
        <v>45</v>
      </c>
      <c r="C17" s="124">
        <v>15820</v>
      </c>
      <c r="D17" s="124">
        <v>8577</v>
      </c>
      <c r="E17" s="124">
        <v>6029</v>
      </c>
      <c r="F17" s="124">
        <v>2541</v>
      </c>
      <c r="G17" s="124">
        <v>7339</v>
      </c>
      <c r="H17" s="43"/>
    </row>
    <row r="18" spans="2:15" x14ac:dyDescent="0.2">
      <c r="B18" s="97" t="s">
        <v>46</v>
      </c>
      <c r="C18" s="124">
        <v>12547</v>
      </c>
      <c r="D18" s="124">
        <v>6605</v>
      </c>
      <c r="E18" s="124">
        <v>4675</v>
      </c>
      <c r="F18" s="124">
        <v>1927</v>
      </c>
      <c r="G18" s="124">
        <v>6017</v>
      </c>
      <c r="H18" s="43"/>
    </row>
    <row r="19" spans="2:15" x14ac:dyDescent="0.2">
      <c r="B19" s="97" t="s">
        <v>47</v>
      </c>
      <c r="C19" s="124">
        <v>10294</v>
      </c>
      <c r="D19" s="124">
        <v>5375</v>
      </c>
      <c r="E19" s="124">
        <v>3840</v>
      </c>
      <c r="F19" s="124">
        <v>1527</v>
      </c>
      <c r="G19" s="124">
        <v>4979</v>
      </c>
      <c r="H19" s="43"/>
    </row>
    <row r="20" spans="2:15" x14ac:dyDescent="0.2">
      <c r="B20" s="97" t="s">
        <v>48</v>
      </c>
      <c r="C20" s="124">
        <v>9016</v>
      </c>
      <c r="D20" s="124">
        <v>4673</v>
      </c>
      <c r="E20" s="124">
        <v>3475</v>
      </c>
      <c r="F20" s="124">
        <v>1194</v>
      </c>
      <c r="G20" s="124">
        <v>4396</v>
      </c>
      <c r="H20" s="43"/>
    </row>
    <row r="21" spans="2:15" x14ac:dyDescent="0.2">
      <c r="B21" s="97" t="s">
        <v>49</v>
      </c>
      <c r="C21" s="124">
        <v>9491</v>
      </c>
      <c r="D21" s="124">
        <v>5295</v>
      </c>
      <c r="E21" s="124">
        <v>3973</v>
      </c>
      <c r="F21" s="124">
        <v>1320</v>
      </c>
      <c r="G21" s="124">
        <v>4249</v>
      </c>
      <c r="H21" s="43"/>
    </row>
    <row r="22" spans="2:15" x14ac:dyDescent="0.2">
      <c r="B22" s="97" t="s">
        <v>50</v>
      </c>
      <c r="C22" s="124">
        <v>65954</v>
      </c>
      <c r="D22" s="124">
        <v>28606</v>
      </c>
      <c r="E22" s="124">
        <v>18106</v>
      </c>
      <c r="F22" s="124">
        <v>10486</v>
      </c>
      <c r="G22" s="124">
        <v>37718</v>
      </c>
      <c r="H22" s="43"/>
    </row>
    <row r="23" spans="2:15" ht="13.5" thickBot="1" x14ac:dyDescent="0.25">
      <c r="B23" s="148" t="s">
        <v>66</v>
      </c>
      <c r="C23" s="124">
        <v>3739</v>
      </c>
      <c r="D23" s="124">
        <v>1791</v>
      </c>
      <c r="E23" s="124">
        <v>343</v>
      </c>
      <c r="F23" s="124">
        <v>320</v>
      </c>
      <c r="G23" s="124">
        <v>1955</v>
      </c>
      <c r="H23" s="43"/>
      <c r="I23" s="9"/>
    </row>
    <row r="24" spans="2:15" ht="93.75" customHeight="1" x14ac:dyDescent="0.2">
      <c r="B24" s="210" t="s">
        <v>136</v>
      </c>
      <c r="C24" s="210"/>
      <c r="D24" s="210"/>
      <c r="E24" s="210"/>
      <c r="F24" s="210"/>
      <c r="G24" s="210"/>
      <c r="I24" s="46"/>
      <c r="J24" s="209"/>
      <c r="K24" s="209"/>
      <c r="L24" s="209"/>
      <c r="M24" s="209"/>
      <c r="N24" s="209"/>
      <c r="O24" s="209"/>
    </row>
    <row r="25" spans="2:15" x14ac:dyDescent="0.2">
      <c r="J25" s="209"/>
      <c r="K25" s="209"/>
      <c r="L25" s="209"/>
      <c r="M25" s="209"/>
      <c r="N25" s="209"/>
      <c r="O25" s="209"/>
    </row>
    <row r="26" spans="2:15" ht="17.25" customHeight="1" x14ac:dyDescent="0.2">
      <c r="B26" s="129" t="s">
        <v>142</v>
      </c>
    </row>
    <row r="29" spans="2:15" x14ac:dyDescent="0.2">
      <c r="B29" s="6"/>
      <c r="C29" s="6"/>
      <c r="D29" s="6"/>
      <c r="E29" s="6"/>
      <c r="F29" s="6"/>
      <c r="G29" s="6"/>
      <c r="H29" s="6"/>
      <c r="I29" s="6"/>
      <c r="J29" s="186"/>
      <c r="K29" s="186"/>
    </row>
    <row r="30" spans="2:15" x14ac:dyDescent="0.2">
      <c r="B30" s="9"/>
    </row>
    <row r="32" spans="2:15" x14ac:dyDescent="0.2">
      <c r="B32" s="55"/>
      <c r="C32" s="55"/>
      <c r="D32" s="55"/>
      <c r="E32" s="55"/>
      <c r="F32" s="55"/>
      <c r="G32" s="2"/>
      <c r="H32" s="2"/>
      <c r="I32" s="2"/>
      <c r="J32" s="175"/>
      <c r="K32" s="175"/>
    </row>
    <row r="33" spans="2:11" x14ac:dyDescent="0.2">
      <c r="B33" s="55"/>
      <c r="C33" s="55"/>
      <c r="D33" s="55"/>
      <c r="E33" s="55"/>
      <c r="F33" s="55"/>
      <c r="G33" s="2"/>
      <c r="H33" s="2"/>
      <c r="I33" s="2"/>
      <c r="J33" s="175"/>
      <c r="K33" s="175"/>
    </row>
    <row r="34" spans="2:11" x14ac:dyDescent="0.2">
      <c r="B34" s="55"/>
      <c r="C34" s="55"/>
      <c r="D34" s="55"/>
      <c r="E34" s="55"/>
      <c r="F34" s="55"/>
      <c r="G34" s="2"/>
      <c r="H34" s="2"/>
      <c r="I34" s="2"/>
      <c r="J34" s="175"/>
      <c r="K34" s="175"/>
    </row>
    <row r="35" spans="2:11" x14ac:dyDescent="0.2">
      <c r="B35" s="55"/>
      <c r="C35" s="55"/>
      <c r="D35" s="55"/>
      <c r="E35" s="55"/>
      <c r="F35" s="55"/>
      <c r="G35" s="2"/>
      <c r="H35" s="2"/>
      <c r="I35" s="2"/>
      <c r="J35" s="175"/>
      <c r="K35" s="175"/>
    </row>
    <row r="36" spans="2:11" x14ac:dyDescent="0.2">
      <c r="B36" s="55"/>
      <c r="C36" s="55"/>
      <c r="D36" s="55"/>
      <c r="E36" s="55"/>
      <c r="F36" s="55"/>
      <c r="G36" s="2"/>
      <c r="H36" s="2"/>
      <c r="I36" s="2"/>
      <c r="J36" s="175"/>
      <c r="K36" s="175"/>
    </row>
    <row r="37" spans="2:11" x14ac:dyDescent="0.2">
      <c r="B37" s="55"/>
      <c r="C37" s="55"/>
      <c r="D37" s="55"/>
      <c r="E37" s="55"/>
      <c r="F37" s="55"/>
      <c r="G37" s="2"/>
      <c r="H37" s="2"/>
      <c r="I37" s="2"/>
      <c r="J37" s="175"/>
      <c r="K37" s="175"/>
    </row>
    <row r="38" spans="2:11" x14ac:dyDescent="0.2">
      <c r="B38" s="55"/>
      <c r="C38" s="55"/>
      <c r="D38" s="55"/>
      <c r="E38" s="55"/>
      <c r="F38" s="55"/>
      <c r="G38" s="2"/>
      <c r="H38" s="2"/>
      <c r="I38" s="2"/>
      <c r="J38" s="175"/>
      <c r="K38" s="175"/>
    </row>
    <row r="39" spans="2:11" x14ac:dyDescent="0.2">
      <c r="B39" s="55"/>
      <c r="C39" s="55"/>
      <c r="D39" s="55"/>
      <c r="E39" s="55"/>
      <c r="F39" s="55"/>
      <c r="G39" s="2"/>
      <c r="H39" s="2"/>
      <c r="I39" s="2"/>
      <c r="J39" s="175"/>
      <c r="K39" s="175"/>
    </row>
    <row r="40" spans="2:11" x14ac:dyDescent="0.2">
      <c r="B40" s="55"/>
      <c r="C40" s="55"/>
      <c r="D40" s="55"/>
      <c r="E40" s="55"/>
      <c r="F40" s="55"/>
      <c r="G40" s="2"/>
      <c r="H40" s="2"/>
      <c r="I40" s="2"/>
      <c r="J40" s="175"/>
      <c r="K40" s="175"/>
    </row>
    <row r="41" spans="2:11" x14ac:dyDescent="0.2">
      <c r="B41" s="55"/>
      <c r="C41" s="55"/>
      <c r="D41" s="55"/>
      <c r="E41" s="55"/>
      <c r="F41" s="55"/>
      <c r="G41" s="2"/>
      <c r="H41" s="2"/>
      <c r="I41" s="2"/>
      <c r="J41" s="175"/>
      <c r="K41" s="175"/>
    </row>
    <row r="42" spans="2:11" x14ac:dyDescent="0.2">
      <c r="B42" s="55"/>
      <c r="C42" s="55"/>
      <c r="D42" s="55"/>
      <c r="E42" s="55"/>
      <c r="F42" s="55"/>
      <c r="G42" s="2"/>
      <c r="H42" s="2"/>
      <c r="I42" s="2"/>
      <c r="J42" s="175"/>
      <c r="K42" s="175"/>
    </row>
    <row r="43" spans="2:11" x14ac:dyDescent="0.2">
      <c r="B43" s="55"/>
      <c r="C43" s="55"/>
      <c r="D43" s="55"/>
      <c r="E43" s="55"/>
      <c r="F43" s="55"/>
      <c r="G43" s="2"/>
      <c r="H43" s="2"/>
      <c r="I43" s="2"/>
      <c r="J43" s="175"/>
      <c r="K43" s="175"/>
    </row>
    <row r="44" spans="2:11" x14ac:dyDescent="0.2">
      <c r="B44" s="55"/>
      <c r="C44" s="55"/>
      <c r="D44" s="55"/>
      <c r="E44" s="55"/>
      <c r="F44" s="55"/>
      <c r="G44" s="2"/>
      <c r="H44" s="2"/>
      <c r="I44" s="2"/>
      <c r="J44" s="175"/>
      <c r="K44" s="175"/>
    </row>
    <row r="45" spans="2:11" x14ac:dyDescent="0.2">
      <c r="B45" s="55"/>
      <c r="C45" s="55"/>
      <c r="D45" s="55"/>
      <c r="E45" s="55"/>
      <c r="F45" s="55"/>
      <c r="G45" s="2"/>
      <c r="H45" s="2"/>
      <c r="I45" s="2"/>
      <c r="J45" s="175"/>
      <c r="K45" s="175"/>
    </row>
    <row r="46" spans="2:11" x14ac:dyDescent="0.2">
      <c r="C46" s="2"/>
      <c r="D46" s="2"/>
      <c r="E46" s="2"/>
      <c r="F46" s="2"/>
      <c r="G46" s="2"/>
    </row>
    <row r="47" spans="2:11" ht="22.5" customHeight="1" x14ac:dyDescent="0.2"/>
    <row r="48" spans="2:11" ht="17.25" customHeight="1" x14ac:dyDescent="0.2"/>
    <row r="49" ht="27.75" customHeight="1" x14ac:dyDescent="0.2"/>
  </sheetData>
  <mergeCells count="8">
    <mergeCell ref="J25:O25"/>
    <mergeCell ref="B2:G2"/>
    <mergeCell ref="B3:B4"/>
    <mergeCell ref="C3:C4"/>
    <mergeCell ref="D3:F3"/>
    <mergeCell ref="G3:G4"/>
    <mergeCell ref="J24:O24"/>
    <mergeCell ref="B24:G24"/>
  </mergeCells>
  <phoneticPr fontId="5" type="noConversion"/>
  <pageMargins left="0.75" right="0.75" top="0.75" bottom="0.75" header="0.5" footer="0.5"/>
  <pageSetup scale="74"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B1:O48"/>
  <sheetViews>
    <sheetView zoomScale="80" zoomScaleNormal="80" workbookViewId="0"/>
  </sheetViews>
  <sheetFormatPr defaultRowHeight="12.75" x14ac:dyDescent="0.2"/>
  <cols>
    <col min="1" max="1" width="5.7109375" customWidth="1"/>
    <col min="2" max="2" width="28.140625" customWidth="1"/>
    <col min="3" max="3" width="17.42578125" customWidth="1"/>
    <col min="4" max="4" width="17.140625" customWidth="1"/>
    <col min="5" max="5" width="17.42578125" customWidth="1"/>
    <col min="6" max="6" width="16.28515625" customWidth="1"/>
    <col min="7" max="7" width="17.5703125" customWidth="1"/>
  </cols>
  <sheetData>
    <row r="1" spans="2:12" ht="20.100000000000001" customHeight="1" thickBot="1" x14ac:dyDescent="0.25">
      <c r="C1" s="111"/>
      <c r="D1" s="159"/>
      <c r="E1" s="159"/>
      <c r="F1" s="159"/>
      <c r="G1" s="111"/>
    </row>
    <row r="2" spans="2:12" ht="35.25" customHeight="1" thickBot="1" x14ac:dyDescent="0.25">
      <c r="B2" s="211" t="s">
        <v>137</v>
      </c>
      <c r="C2" s="219"/>
      <c r="D2" s="219"/>
      <c r="E2" s="219"/>
      <c r="F2" s="219"/>
      <c r="G2" s="219"/>
      <c r="H2" s="38"/>
    </row>
    <row r="3" spans="2:12" ht="30" customHeight="1" thickBot="1" x14ac:dyDescent="0.3">
      <c r="B3" s="221" t="s">
        <v>35</v>
      </c>
      <c r="C3" s="221" t="s">
        <v>9</v>
      </c>
      <c r="D3" s="214" t="s">
        <v>61</v>
      </c>
      <c r="E3" s="215"/>
      <c r="F3" s="216"/>
      <c r="G3" s="221" t="s">
        <v>67</v>
      </c>
    </row>
    <row r="4" spans="2:12" ht="28.5" customHeight="1" thickBot="1" x14ac:dyDescent="0.3">
      <c r="B4" s="222"/>
      <c r="C4" s="222"/>
      <c r="D4" s="93" t="s">
        <v>36</v>
      </c>
      <c r="E4" s="93" t="s">
        <v>76</v>
      </c>
      <c r="F4" s="93" t="s">
        <v>75</v>
      </c>
      <c r="G4" s="222"/>
    </row>
    <row r="5" spans="2:12" x14ac:dyDescent="0.2">
      <c r="B5" s="87"/>
      <c r="C5" s="114"/>
      <c r="D5" s="114"/>
      <c r="E5" s="114"/>
      <c r="F5" s="114"/>
      <c r="G5" s="153"/>
    </row>
    <row r="6" spans="2:12" x14ac:dyDescent="0.2">
      <c r="B6" s="87" t="s">
        <v>60</v>
      </c>
      <c r="C6" s="158">
        <f>SUM(C9:C23)</f>
        <v>278159</v>
      </c>
      <c r="D6" s="158">
        <f>SUM(D9:D23)</f>
        <v>161955</v>
      </c>
      <c r="E6" s="158">
        <f>SUM(E9:E23)</f>
        <v>115130</v>
      </c>
      <c r="F6" s="158">
        <f>SUM(F9:F23)</f>
        <v>46713</v>
      </c>
      <c r="G6" s="158">
        <f>SUM(G9:G23)</f>
        <v>117455</v>
      </c>
    </row>
    <row r="7" spans="2:12" x14ac:dyDescent="0.2">
      <c r="B7" s="87"/>
      <c r="C7" s="122"/>
      <c r="D7" s="122"/>
      <c r="E7" s="122"/>
      <c r="F7" s="122"/>
      <c r="G7" s="122"/>
      <c r="I7" s="6"/>
    </row>
    <row r="8" spans="2:12" x14ac:dyDescent="0.2">
      <c r="B8" s="87" t="s">
        <v>35</v>
      </c>
      <c r="C8" s="160"/>
      <c r="D8" s="160"/>
      <c r="E8" s="160"/>
      <c r="F8" s="160"/>
      <c r="G8" s="160"/>
    </row>
    <row r="9" spans="2:12" x14ac:dyDescent="0.2">
      <c r="B9" s="97" t="s">
        <v>37</v>
      </c>
      <c r="C9" s="124">
        <v>16244</v>
      </c>
      <c r="D9" s="124">
        <v>11414</v>
      </c>
      <c r="E9" s="124">
        <v>7748</v>
      </c>
      <c r="F9" s="124">
        <v>3655</v>
      </c>
      <c r="G9" s="124">
        <v>4929</v>
      </c>
      <c r="H9" s="7"/>
      <c r="J9" s="185"/>
      <c r="K9" s="166"/>
      <c r="L9" s="166"/>
    </row>
    <row r="10" spans="2:12" x14ac:dyDescent="0.2">
      <c r="B10" s="97" t="s">
        <v>38</v>
      </c>
      <c r="C10" s="189">
        <v>36492</v>
      </c>
      <c r="D10" s="124">
        <v>24077</v>
      </c>
      <c r="E10" s="124">
        <v>17343</v>
      </c>
      <c r="F10" s="124">
        <v>6717</v>
      </c>
      <c r="G10" s="124">
        <v>12578</v>
      </c>
      <c r="H10" s="7"/>
      <c r="J10" s="166"/>
      <c r="K10" s="166"/>
      <c r="L10" s="166"/>
    </row>
    <row r="11" spans="2:12" x14ac:dyDescent="0.2">
      <c r="B11" s="97" t="s">
        <v>39</v>
      </c>
      <c r="C11" s="189">
        <v>36511</v>
      </c>
      <c r="D11" s="124">
        <v>22448</v>
      </c>
      <c r="E11" s="124">
        <v>16013</v>
      </c>
      <c r="F11" s="124">
        <v>6408</v>
      </c>
      <c r="G11" s="124">
        <v>14226</v>
      </c>
      <c r="H11" s="7"/>
      <c r="J11" s="166"/>
      <c r="K11" s="166"/>
      <c r="L11" s="166"/>
    </row>
    <row r="12" spans="2:12" x14ac:dyDescent="0.2">
      <c r="B12" s="97" t="s">
        <v>40</v>
      </c>
      <c r="C12" s="189">
        <v>28699</v>
      </c>
      <c r="D12" s="124">
        <v>17701</v>
      </c>
      <c r="E12" s="124">
        <v>12456</v>
      </c>
      <c r="F12" s="124">
        <v>5233</v>
      </c>
      <c r="G12" s="124">
        <v>11129</v>
      </c>
      <c r="H12" s="7"/>
      <c r="J12" s="166"/>
      <c r="K12" s="166"/>
      <c r="L12" s="166"/>
    </row>
    <row r="13" spans="2:12" x14ac:dyDescent="0.2">
      <c r="B13" s="97" t="s">
        <v>41</v>
      </c>
      <c r="C13" s="189">
        <v>25678</v>
      </c>
      <c r="D13" s="124">
        <v>15468</v>
      </c>
      <c r="E13" s="124">
        <v>11112</v>
      </c>
      <c r="F13" s="124">
        <v>4346</v>
      </c>
      <c r="G13" s="124">
        <v>10326</v>
      </c>
      <c r="H13" s="7"/>
      <c r="J13" s="166"/>
      <c r="K13" s="166"/>
      <c r="L13" s="166"/>
    </row>
    <row r="14" spans="2:12" x14ac:dyDescent="0.2">
      <c r="B14" s="97" t="s">
        <v>42</v>
      </c>
      <c r="C14" s="189">
        <v>21621</v>
      </c>
      <c r="D14" s="124">
        <v>11471</v>
      </c>
      <c r="E14" s="124">
        <v>8050</v>
      </c>
      <c r="F14" s="124">
        <v>3414</v>
      </c>
      <c r="G14" s="124">
        <v>10248</v>
      </c>
      <c r="H14" s="7"/>
      <c r="J14" s="166"/>
      <c r="K14" s="166"/>
      <c r="L14" s="166"/>
    </row>
    <row r="15" spans="2:12" x14ac:dyDescent="0.2">
      <c r="B15" s="97" t="s">
        <v>43</v>
      </c>
      <c r="C15" s="189">
        <v>16421</v>
      </c>
      <c r="D15" s="124">
        <v>9460</v>
      </c>
      <c r="E15" s="124">
        <v>6841</v>
      </c>
      <c r="F15" s="124">
        <v>2616</v>
      </c>
      <c r="G15" s="124">
        <v>7033</v>
      </c>
      <c r="H15" s="7"/>
      <c r="J15" s="166"/>
      <c r="K15" s="166"/>
      <c r="L15" s="166"/>
    </row>
    <row r="16" spans="2:12" x14ac:dyDescent="0.2">
      <c r="B16" s="97" t="s">
        <v>44</v>
      </c>
      <c r="C16" s="189">
        <v>14947</v>
      </c>
      <c r="D16" s="124">
        <v>8202</v>
      </c>
      <c r="E16" s="124">
        <v>5900</v>
      </c>
      <c r="F16" s="124">
        <v>2298</v>
      </c>
      <c r="G16" s="124">
        <v>6812</v>
      </c>
      <c r="H16" s="7"/>
      <c r="J16" s="166"/>
      <c r="K16" s="166"/>
      <c r="L16" s="166"/>
    </row>
    <row r="17" spans="2:15" x14ac:dyDescent="0.2">
      <c r="B17" s="97" t="s">
        <v>45</v>
      </c>
      <c r="C17" s="189">
        <v>12008</v>
      </c>
      <c r="D17" s="124">
        <v>6219</v>
      </c>
      <c r="E17" s="124">
        <v>4372</v>
      </c>
      <c r="F17" s="124">
        <v>1845</v>
      </c>
      <c r="G17" s="124">
        <v>5840</v>
      </c>
      <c r="H17" s="7"/>
      <c r="J17" s="166"/>
      <c r="K17" s="166"/>
      <c r="L17" s="166"/>
    </row>
    <row r="18" spans="2:15" x14ac:dyDescent="0.2">
      <c r="B18" s="97" t="s">
        <v>46</v>
      </c>
      <c r="C18" s="189">
        <v>10680</v>
      </c>
      <c r="D18" s="124">
        <v>5667</v>
      </c>
      <c r="E18" s="124">
        <v>4092</v>
      </c>
      <c r="F18" s="124">
        <v>1573</v>
      </c>
      <c r="G18" s="124">
        <v>5056</v>
      </c>
      <c r="H18" s="7"/>
      <c r="J18" s="166"/>
      <c r="K18" s="166"/>
      <c r="L18" s="166"/>
    </row>
    <row r="19" spans="2:15" x14ac:dyDescent="0.2">
      <c r="B19" s="97" t="s">
        <v>47</v>
      </c>
      <c r="C19" s="189">
        <v>8684</v>
      </c>
      <c r="D19" s="124">
        <v>4298</v>
      </c>
      <c r="E19" s="124">
        <v>3148</v>
      </c>
      <c r="F19" s="124">
        <v>1147</v>
      </c>
      <c r="G19" s="124">
        <v>4423</v>
      </c>
      <c r="H19" s="7"/>
      <c r="J19" s="166"/>
      <c r="K19" s="166"/>
      <c r="L19" s="166"/>
    </row>
    <row r="20" spans="2:15" x14ac:dyDescent="0.2">
      <c r="B20" s="97" t="s">
        <v>48</v>
      </c>
      <c r="C20" s="189">
        <v>7987</v>
      </c>
      <c r="D20" s="124">
        <v>3710</v>
      </c>
      <c r="E20" s="124">
        <v>2747</v>
      </c>
      <c r="F20" s="124">
        <v>961</v>
      </c>
      <c r="G20" s="124">
        <v>4312</v>
      </c>
      <c r="H20" s="7"/>
      <c r="J20" s="166"/>
      <c r="K20" s="166"/>
      <c r="L20" s="166"/>
    </row>
    <row r="21" spans="2:15" x14ac:dyDescent="0.2">
      <c r="B21" s="97" t="s">
        <v>49</v>
      </c>
      <c r="C21" s="189">
        <v>7076</v>
      </c>
      <c r="D21" s="124">
        <v>3538</v>
      </c>
      <c r="E21" s="124">
        <v>2552</v>
      </c>
      <c r="F21" s="124">
        <v>984</v>
      </c>
      <c r="G21" s="124">
        <v>3568</v>
      </c>
      <c r="H21" s="7"/>
      <c r="J21" s="166"/>
      <c r="K21" s="166"/>
      <c r="L21" s="166"/>
    </row>
    <row r="22" spans="2:15" x14ac:dyDescent="0.2">
      <c r="B22" s="97" t="s">
        <v>50</v>
      </c>
      <c r="C22" s="189">
        <v>34941</v>
      </c>
      <c r="D22" s="124">
        <v>18157</v>
      </c>
      <c r="E22" s="124">
        <v>12679</v>
      </c>
      <c r="F22" s="124">
        <v>5471</v>
      </c>
      <c r="G22" s="124">
        <v>16930</v>
      </c>
      <c r="H22" s="7"/>
      <c r="J22" s="166"/>
      <c r="K22" s="166"/>
      <c r="L22" s="166"/>
    </row>
    <row r="23" spans="2:15" ht="13.5" thickBot="1" x14ac:dyDescent="0.25">
      <c r="B23" s="148" t="s">
        <v>66</v>
      </c>
      <c r="C23" s="189">
        <v>170</v>
      </c>
      <c r="D23" s="124">
        <v>125</v>
      </c>
      <c r="E23" s="124">
        <v>77</v>
      </c>
      <c r="F23" s="124">
        <v>45</v>
      </c>
      <c r="G23" s="124">
        <v>45</v>
      </c>
      <c r="H23" s="7"/>
      <c r="I23" s="9"/>
      <c r="J23" s="166"/>
      <c r="K23" s="166"/>
      <c r="L23" s="166"/>
    </row>
    <row r="24" spans="2:15" ht="105" customHeight="1" x14ac:dyDescent="0.2">
      <c r="B24" s="210" t="s">
        <v>136</v>
      </c>
      <c r="C24" s="210"/>
      <c r="D24" s="210"/>
      <c r="E24" s="210"/>
      <c r="F24" s="210"/>
      <c r="G24" s="210"/>
      <c r="H24" s="1"/>
      <c r="I24" s="46"/>
      <c r="J24" s="209"/>
      <c r="K24" s="209"/>
      <c r="L24" s="209"/>
      <c r="M24" s="209"/>
      <c r="N24" s="209"/>
      <c r="O24" s="209"/>
    </row>
    <row r="25" spans="2:15" x14ac:dyDescent="0.2">
      <c r="J25" s="198"/>
      <c r="K25" s="198"/>
      <c r="L25" s="198"/>
      <c r="M25" s="198"/>
      <c r="N25" s="198"/>
      <c r="O25" s="198"/>
    </row>
    <row r="26" spans="2:15" ht="13.5" customHeight="1" x14ac:dyDescent="0.2">
      <c r="B26" s="129" t="s">
        <v>142</v>
      </c>
    </row>
    <row r="29" spans="2:15" x14ac:dyDescent="0.2">
      <c r="B29" s="6"/>
      <c r="C29" s="6"/>
      <c r="D29" s="6"/>
      <c r="E29" s="6"/>
      <c r="F29" s="6"/>
      <c r="G29" s="6"/>
      <c r="H29" s="6"/>
      <c r="I29" s="6"/>
      <c r="J29" s="6"/>
      <c r="K29" s="6"/>
    </row>
    <row r="30" spans="2:15" x14ac:dyDescent="0.2">
      <c r="B30" s="9"/>
    </row>
    <row r="32" spans="2:15" x14ac:dyDescent="0.2">
      <c r="B32" s="55"/>
      <c r="C32" s="55"/>
      <c r="D32" s="55"/>
      <c r="E32" s="55"/>
      <c r="F32" s="55"/>
      <c r="G32" s="2"/>
      <c r="H32" s="2"/>
      <c r="I32" s="2"/>
      <c r="J32" s="2"/>
      <c r="K32" s="2"/>
    </row>
    <row r="33" spans="2:11" x14ac:dyDescent="0.2">
      <c r="B33" s="55"/>
      <c r="C33" s="55"/>
      <c r="D33" s="55"/>
      <c r="E33" s="55"/>
      <c r="F33" s="55"/>
      <c r="G33" s="2"/>
      <c r="H33" s="2"/>
      <c r="I33" s="2"/>
      <c r="J33" s="2"/>
      <c r="K33" s="2"/>
    </row>
    <row r="34" spans="2:11" x14ac:dyDescent="0.2">
      <c r="B34" s="55"/>
      <c r="C34" s="55"/>
      <c r="D34" s="55"/>
      <c r="E34" s="55"/>
      <c r="F34" s="55"/>
      <c r="G34" s="2"/>
      <c r="H34" s="2"/>
      <c r="I34" s="2"/>
      <c r="J34" s="2"/>
      <c r="K34" s="2"/>
    </row>
    <row r="35" spans="2:11" x14ac:dyDescent="0.2">
      <c r="B35" s="55"/>
      <c r="C35" s="55"/>
      <c r="D35" s="55"/>
      <c r="E35" s="55"/>
      <c r="F35" s="55"/>
      <c r="G35" s="2"/>
      <c r="H35" s="2"/>
      <c r="I35" s="2"/>
      <c r="J35" s="2"/>
      <c r="K35" s="2"/>
    </row>
    <row r="36" spans="2:11" x14ac:dyDescent="0.2">
      <c r="B36" s="55"/>
      <c r="C36" s="55"/>
      <c r="D36" s="55"/>
      <c r="E36" s="55"/>
      <c r="F36" s="55"/>
      <c r="G36" s="2"/>
      <c r="H36" s="2"/>
      <c r="I36" s="2"/>
      <c r="J36" s="2"/>
      <c r="K36" s="2"/>
    </row>
    <row r="37" spans="2:11" x14ac:dyDescent="0.2">
      <c r="B37" s="55"/>
      <c r="C37" s="55"/>
      <c r="D37" s="55"/>
      <c r="E37" s="55"/>
      <c r="F37" s="55"/>
      <c r="G37" s="2"/>
      <c r="H37" s="2"/>
      <c r="I37" s="2"/>
      <c r="J37" s="2"/>
      <c r="K37" s="2"/>
    </row>
    <row r="38" spans="2:11" x14ac:dyDescent="0.2">
      <c r="B38" s="55"/>
      <c r="C38" s="55"/>
      <c r="D38" s="55"/>
      <c r="E38" s="55"/>
      <c r="F38" s="55"/>
      <c r="G38" s="2"/>
      <c r="H38" s="2"/>
      <c r="I38" s="2"/>
      <c r="J38" s="2"/>
      <c r="K38" s="2"/>
    </row>
    <row r="39" spans="2:11" x14ac:dyDescent="0.2">
      <c r="B39" s="55"/>
      <c r="C39" s="55"/>
      <c r="D39" s="55"/>
      <c r="E39" s="55"/>
      <c r="F39" s="55"/>
      <c r="G39" s="2"/>
      <c r="H39" s="2"/>
      <c r="I39" s="2"/>
      <c r="J39" s="2"/>
      <c r="K39" s="2"/>
    </row>
    <row r="40" spans="2:11" x14ac:dyDescent="0.2">
      <c r="B40" s="55"/>
      <c r="C40" s="55"/>
      <c r="D40" s="55"/>
      <c r="E40" s="55"/>
      <c r="F40" s="55"/>
      <c r="G40" s="2"/>
      <c r="H40" s="2"/>
      <c r="I40" s="2"/>
      <c r="J40" s="2"/>
      <c r="K40" s="2"/>
    </row>
    <row r="41" spans="2:11" x14ac:dyDescent="0.2">
      <c r="B41" s="55"/>
      <c r="C41" s="55"/>
      <c r="D41" s="55"/>
      <c r="E41" s="55"/>
      <c r="F41" s="55"/>
      <c r="G41" s="2"/>
      <c r="H41" s="2"/>
      <c r="I41" s="2"/>
      <c r="J41" s="2"/>
      <c r="K41" s="2"/>
    </row>
    <row r="42" spans="2:11" x14ac:dyDescent="0.2">
      <c r="B42" s="55"/>
      <c r="C42" s="55"/>
      <c r="D42" s="55"/>
      <c r="E42" s="55"/>
      <c r="F42" s="55"/>
      <c r="G42" s="2"/>
      <c r="H42" s="2"/>
      <c r="I42" s="2"/>
      <c r="J42" s="2"/>
      <c r="K42" s="2"/>
    </row>
    <row r="43" spans="2:11" x14ac:dyDescent="0.2">
      <c r="B43" s="55"/>
      <c r="C43" s="55"/>
      <c r="D43" s="55"/>
      <c r="E43" s="55"/>
      <c r="F43" s="55"/>
      <c r="G43" s="2"/>
      <c r="H43" s="2"/>
      <c r="I43" s="2"/>
      <c r="J43" s="2"/>
      <c r="K43" s="2"/>
    </row>
    <row r="44" spans="2:11" x14ac:dyDescent="0.2">
      <c r="B44" s="55"/>
      <c r="C44" s="55"/>
      <c r="D44" s="55"/>
      <c r="E44" s="55"/>
      <c r="F44" s="55"/>
      <c r="G44" s="2"/>
      <c r="H44" s="2"/>
      <c r="I44" s="2"/>
      <c r="J44" s="2"/>
      <c r="K44" s="2"/>
    </row>
    <row r="45" spans="2:11" x14ac:dyDescent="0.2">
      <c r="B45" s="55"/>
      <c r="C45" s="55"/>
      <c r="D45" s="55"/>
      <c r="E45" s="55"/>
      <c r="F45" s="55"/>
      <c r="G45" s="2"/>
      <c r="H45" s="2"/>
      <c r="I45" s="2"/>
      <c r="J45" s="2"/>
      <c r="K45" s="2"/>
    </row>
    <row r="46" spans="2:11" x14ac:dyDescent="0.2">
      <c r="B46" s="2"/>
      <c r="C46" s="2"/>
      <c r="D46" s="2"/>
      <c r="E46" s="2"/>
      <c r="F46" s="2"/>
    </row>
    <row r="48" spans="2:11" ht="13.5" customHeight="1" x14ac:dyDescent="0.2"/>
  </sheetData>
  <mergeCells count="8">
    <mergeCell ref="J25:O25"/>
    <mergeCell ref="B2:G2"/>
    <mergeCell ref="B3:B4"/>
    <mergeCell ref="C3:C4"/>
    <mergeCell ref="D3:F3"/>
    <mergeCell ref="G3:G4"/>
    <mergeCell ref="J24:O24"/>
    <mergeCell ref="B24:G24"/>
  </mergeCells>
  <phoneticPr fontId="5" type="noConversion"/>
  <pageMargins left="0.75" right="0.75" top="0.75" bottom="0.75" header="0.5" footer="0.5"/>
  <pageSetup scale="7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61"/>
  <sheetViews>
    <sheetView zoomScale="80" zoomScaleNormal="80" workbookViewId="0"/>
  </sheetViews>
  <sheetFormatPr defaultRowHeight="12.75" x14ac:dyDescent="0.2"/>
  <cols>
    <col min="1" max="1" width="5.7109375" customWidth="1"/>
    <col min="2" max="2" width="51.42578125" customWidth="1"/>
    <col min="3" max="3" width="18.140625" customWidth="1"/>
    <col min="4" max="4" width="18.28515625" customWidth="1"/>
    <col min="5" max="5" width="16.42578125" customWidth="1"/>
    <col min="6" max="6" width="14.140625" customWidth="1"/>
    <col min="7" max="7" width="9.140625" style="166"/>
    <col min="8" max="8" width="10.140625" bestFit="1" customWidth="1"/>
    <col min="9" max="10" width="11.28515625" bestFit="1" customWidth="1"/>
  </cols>
  <sheetData>
    <row r="1" spans="2:9" ht="20.100000000000001" customHeight="1" thickBot="1" x14ac:dyDescent="0.25"/>
    <row r="2" spans="2:9" ht="39.75" customHeight="1" thickBot="1" x14ac:dyDescent="0.25">
      <c r="B2" s="196" t="s">
        <v>121</v>
      </c>
      <c r="C2" s="197"/>
    </row>
    <row r="3" spans="2:9" ht="30.75" customHeight="1" thickBot="1" x14ac:dyDescent="0.3">
      <c r="B3" s="92" t="s">
        <v>113</v>
      </c>
      <c r="C3" s="93" t="s">
        <v>54</v>
      </c>
    </row>
    <row r="4" spans="2:9" x14ac:dyDescent="0.2">
      <c r="B4" s="87"/>
      <c r="C4" s="94"/>
      <c r="E4" s="9"/>
    </row>
    <row r="5" spans="2:9" x14ac:dyDescent="0.2">
      <c r="B5" s="87" t="s">
        <v>60</v>
      </c>
      <c r="C5" s="95">
        <v>1484576.4692107318</v>
      </c>
      <c r="E5" s="11"/>
      <c r="F5" s="11"/>
    </row>
    <row r="6" spans="2:9" x14ac:dyDescent="0.2">
      <c r="B6" s="87"/>
      <c r="C6" s="96"/>
      <c r="E6" s="11"/>
      <c r="H6" s="1"/>
    </row>
    <row r="7" spans="2:9" x14ac:dyDescent="0.2">
      <c r="B7" s="87" t="s">
        <v>61</v>
      </c>
      <c r="C7" s="95">
        <v>987239.0320650324</v>
      </c>
      <c r="E7" s="11"/>
      <c r="F7" s="11"/>
    </row>
    <row r="8" spans="2:9" x14ac:dyDescent="0.2">
      <c r="B8" s="97" t="s">
        <v>62</v>
      </c>
      <c r="C8" s="96">
        <v>667035</v>
      </c>
      <c r="E8" s="11"/>
    </row>
    <row r="9" spans="2:9" x14ac:dyDescent="0.2">
      <c r="B9" s="97" t="s">
        <v>63</v>
      </c>
      <c r="C9" s="96">
        <v>270541</v>
      </c>
      <c r="E9" s="11"/>
    </row>
    <row r="10" spans="2:9" x14ac:dyDescent="0.2">
      <c r="B10" s="97" t="s">
        <v>64</v>
      </c>
      <c r="C10" s="96">
        <v>21942</v>
      </c>
      <c r="E10" s="11"/>
      <c r="H10" s="43"/>
      <c r="I10" s="43"/>
    </row>
    <row r="11" spans="2:9" x14ac:dyDescent="0.2">
      <c r="B11" s="97" t="s">
        <v>65</v>
      </c>
      <c r="C11" s="96">
        <v>17358</v>
      </c>
      <c r="E11" s="11"/>
      <c r="H11" s="43"/>
      <c r="I11" s="43"/>
    </row>
    <row r="12" spans="2:9" x14ac:dyDescent="0.2">
      <c r="B12" s="97" t="s">
        <v>66</v>
      </c>
      <c r="C12" s="96">
        <v>10364</v>
      </c>
      <c r="F12" s="27"/>
      <c r="H12" s="43"/>
      <c r="I12" s="43"/>
    </row>
    <row r="13" spans="2:9" x14ac:dyDescent="0.2">
      <c r="B13" s="87"/>
      <c r="C13" s="98"/>
      <c r="E13" s="21"/>
      <c r="F13" s="3"/>
      <c r="G13" s="172"/>
      <c r="H13" s="43"/>
      <c r="I13" s="43"/>
    </row>
    <row r="14" spans="2:9" x14ac:dyDescent="0.2">
      <c r="B14" s="87" t="s">
        <v>67</v>
      </c>
      <c r="C14" s="95">
        <v>502520.52185292827</v>
      </c>
      <c r="E14" s="11"/>
      <c r="F14" s="23"/>
    </row>
    <row r="15" spans="2:9" x14ac:dyDescent="0.2">
      <c r="B15" s="97" t="s">
        <v>68</v>
      </c>
      <c r="C15" s="96">
        <v>195716</v>
      </c>
      <c r="E15" s="21"/>
      <c r="G15" s="173"/>
      <c r="H15" s="1"/>
    </row>
    <row r="16" spans="2:9" x14ac:dyDescent="0.2">
      <c r="B16" s="97" t="s">
        <v>69</v>
      </c>
      <c r="C16" s="96">
        <v>306210</v>
      </c>
      <c r="F16" s="3"/>
    </row>
    <row r="17" spans="2:8" x14ac:dyDescent="0.2">
      <c r="B17" s="97" t="s">
        <v>66</v>
      </c>
      <c r="C17" s="96">
        <v>595</v>
      </c>
      <c r="D17" s="43"/>
      <c r="F17" s="3"/>
    </row>
    <row r="18" spans="2:8" ht="13.5" thickBot="1" x14ac:dyDescent="0.25">
      <c r="B18" s="97"/>
      <c r="C18" s="99"/>
      <c r="E18" s="56"/>
      <c r="F18" s="3"/>
      <c r="G18" s="174"/>
    </row>
    <row r="19" spans="2:8" ht="79.900000000000006" customHeight="1" x14ac:dyDescent="0.2">
      <c r="B19" s="200" t="s">
        <v>123</v>
      </c>
      <c r="C19" s="201"/>
      <c r="F19" s="3"/>
      <c r="G19" s="198"/>
      <c r="H19" s="199"/>
    </row>
    <row r="20" spans="2:8" x14ac:dyDescent="0.2">
      <c r="G20" s="198"/>
      <c r="H20" s="198"/>
    </row>
    <row r="21" spans="2:8" x14ac:dyDescent="0.2">
      <c r="B21" s="129" t="s">
        <v>142</v>
      </c>
    </row>
    <row r="22" spans="2:8" x14ac:dyDescent="0.2">
      <c r="B22" s="3"/>
    </row>
    <row r="23" spans="2:8" x14ac:dyDescent="0.2">
      <c r="B23" s="3"/>
    </row>
    <row r="24" spans="2:8" x14ac:dyDescent="0.2">
      <c r="B24" s="3"/>
    </row>
    <row r="25" spans="2:8" x14ac:dyDescent="0.2">
      <c r="B25" s="3"/>
    </row>
    <row r="26" spans="2:8" x14ac:dyDescent="0.2">
      <c r="B26" s="3"/>
    </row>
    <row r="27" spans="2:8" x14ac:dyDescent="0.2">
      <c r="B27" s="3"/>
    </row>
    <row r="28" spans="2:8" x14ac:dyDescent="0.2">
      <c r="B28" s="3"/>
    </row>
    <row r="29" spans="2:8" x14ac:dyDescent="0.2">
      <c r="B29" s="3"/>
    </row>
    <row r="30" spans="2:8" x14ac:dyDescent="0.2">
      <c r="B30" s="3"/>
    </row>
    <row r="33" spans="2:7" ht="23.25" customHeight="1" x14ac:dyDescent="0.2"/>
    <row r="35" spans="2:7" ht="44.25" customHeight="1" x14ac:dyDescent="0.2"/>
    <row r="40" spans="2:7" x14ac:dyDescent="0.2">
      <c r="B40" s="48"/>
      <c r="C40" s="48"/>
    </row>
    <row r="41" spans="2:7" x14ac:dyDescent="0.2">
      <c r="F41" s="48"/>
      <c r="G41" s="167"/>
    </row>
    <row r="42" spans="2:7" x14ac:dyDescent="0.2">
      <c r="F42" s="48"/>
      <c r="G42" s="167"/>
    </row>
    <row r="43" spans="2:7" x14ac:dyDescent="0.2">
      <c r="F43" s="48"/>
      <c r="G43" s="167"/>
    </row>
    <row r="44" spans="2:7" x14ac:dyDescent="0.2">
      <c r="F44" s="49"/>
      <c r="G44" s="175"/>
    </row>
    <row r="45" spans="2:7" x14ac:dyDescent="0.2">
      <c r="F45" s="49"/>
      <c r="G45" s="175"/>
    </row>
    <row r="46" spans="2:7" ht="16.149999999999999" customHeight="1" x14ac:dyDescent="0.2">
      <c r="F46" s="48"/>
      <c r="G46" s="167"/>
    </row>
    <row r="47" spans="2:7" ht="16.149999999999999" customHeight="1" x14ac:dyDescent="0.2">
      <c r="F47" s="48"/>
      <c r="G47" s="167"/>
    </row>
    <row r="48" spans="2:7" ht="16.149999999999999" customHeight="1" x14ac:dyDescent="0.2">
      <c r="F48" s="48"/>
      <c r="G48" s="167"/>
    </row>
    <row r="49" spans="6:7" ht="16.149999999999999" customHeight="1" x14ac:dyDescent="0.2">
      <c r="F49" s="48"/>
      <c r="G49" s="167"/>
    </row>
    <row r="50" spans="6:7" ht="16.149999999999999" customHeight="1" x14ac:dyDescent="0.2">
      <c r="F50" s="48"/>
      <c r="G50" s="167"/>
    </row>
    <row r="51" spans="6:7" ht="16.149999999999999" customHeight="1" x14ac:dyDescent="0.2">
      <c r="F51" s="48"/>
      <c r="G51" s="167"/>
    </row>
    <row r="52" spans="6:7" ht="16.149999999999999" customHeight="1" x14ac:dyDescent="0.2">
      <c r="F52" s="48"/>
      <c r="G52" s="167"/>
    </row>
    <row r="53" spans="6:7" ht="16.149999999999999" customHeight="1" x14ac:dyDescent="0.2">
      <c r="F53" s="48"/>
      <c r="G53" s="167"/>
    </row>
    <row r="54" spans="6:7" ht="16.149999999999999" customHeight="1" x14ac:dyDescent="0.2">
      <c r="F54" s="48"/>
      <c r="G54" s="167"/>
    </row>
    <row r="55" spans="6:7" ht="16.149999999999999" customHeight="1" x14ac:dyDescent="0.2">
      <c r="F55" s="48"/>
      <c r="G55" s="167"/>
    </row>
    <row r="56" spans="6:7" ht="16.149999999999999" customHeight="1" x14ac:dyDescent="0.2">
      <c r="F56" s="48"/>
      <c r="G56" s="167"/>
    </row>
    <row r="57" spans="6:7" ht="16.149999999999999" customHeight="1" x14ac:dyDescent="0.2">
      <c r="F57" s="48"/>
      <c r="G57" s="167"/>
    </row>
    <row r="58" spans="6:7" ht="16.149999999999999" customHeight="1" x14ac:dyDescent="0.2">
      <c r="F58" s="48"/>
      <c r="G58" s="167"/>
    </row>
    <row r="59" spans="6:7" ht="16.149999999999999" customHeight="1" x14ac:dyDescent="0.2">
      <c r="F59" s="48"/>
      <c r="G59" s="167"/>
    </row>
    <row r="60" spans="6:7" ht="16.149999999999999" customHeight="1" x14ac:dyDescent="0.2">
      <c r="F60" s="48"/>
      <c r="G60" s="167"/>
    </row>
    <row r="61" spans="6:7" x14ac:dyDescent="0.2">
      <c r="F61" s="48"/>
    </row>
  </sheetData>
  <mergeCells count="4">
    <mergeCell ref="B2:C2"/>
    <mergeCell ref="G19:H19"/>
    <mergeCell ref="G20:H20"/>
    <mergeCell ref="B19:C19"/>
  </mergeCells>
  <phoneticPr fontId="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K24"/>
  <sheetViews>
    <sheetView zoomScale="80" zoomScaleNormal="80" workbookViewId="0"/>
  </sheetViews>
  <sheetFormatPr defaultRowHeight="12.75" x14ac:dyDescent="0.2"/>
  <cols>
    <col min="1" max="1" width="5.7109375" customWidth="1"/>
    <col min="2" max="2" width="21" customWidth="1"/>
    <col min="3" max="3" width="16.85546875" customWidth="1"/>
    <col min="4" max="4" width="17" customWidth="1"/>
    <col min="5" max="5" width="17.140625" customWidth="1"/>
    <col min="6" max="7" width="15.5703125" customWidth="1"/>
    <col min="8" max="8" width="14.42578125" customWidth="1"/>
    <col min="9" max="9" width="14.140625" customWidth="1"/>
    <col min="10" max="10" width="13.7109375" customWidth="1"/>
    <col min="11" max="11" width="14.28515625" customWidth="1"/>
  </cols>
  <sheetData>
    <row r="1" spans="2:11" ht="20.100000000000001" customHeight="1" thickBot="1" x14ac:dyDescent="0.25"/>
    <row r="2" spans="2:11" ht="32.25" customHeight="1" thickBot="1" x14ac:dyDescent="0.25">
      <c r="B2" s="196" t="s">
        <v>122</v>
      </c>
      <c r="C2" s="205"/>
      <c r="D2" s="205"/>
      <c r="E2" s="205"/>
      <c r="F2" s="205"/>
      <c r="G2" s="205"/>
      <c r="H2" s="205"/>
      <c r="I2" s="86"/>
      <c r="J2" s="85"/>
      <c r="K2" s="85"/>
    </row>
    <row r="3" spans="2:11" ht="32.25" customHeight="1" thickBot="1" x14ac:dyDescent="0.25">
      <c r="B3" s="206"/>
      <c r="C3" s="202" t="s">
        <v>99</v>
      </c>
      <c r="D3" s="203"/>
      <c r="E3" s="204"/>
      <c r="F3" s="203" t="s">
        <v>100</v>
      </c>
      <c r="G3" s="203"/>
      <c r="H3" s="204"/>
    </row>
    <row r="4" spans="2:11" ht="40.5" customHeight="1" thickBot="1" x14ac:dyDescent="0.3">
      <c r="B4" s="207"/>
      <c r="C4" s="109" t="s">
        <v>101</v>
      </c>
      <c r="D4" s="93" t="s">
        <v>61</v>
      </c>
      <c r="E4" s="93" t="s">
        <v>67</v>
      </c>
      <c r="F4" s="93" t="s">
        <v>70</v>
      </c>
      <c r="G4" s="93" t="s">
        <v>61</v>
      </c>
      <c r="H4" s="93" t="s">
        <v>67</v>
      </c>
    </row>
    <row r="5" spans="2:11" x14ac:dyDescent="0.2">
      <c r="B5" s="87"/>
      <c r="C5" s="101"/>
      <c r="D5" s="102"/>
      <c r="E5" s="103"/>
      <c r="F5" s="104"/>
      <c r="G5" s="103"/>
      <c r="H5" s="102"/>
    </row>
    <row r="6" spans="2:11" x14ac:dyDescent="0.2">
      <c r="B6" s="87" t="s">
        <v>71</v>
      </c>
      <c r="C6" s="91"/>
      <c r="D6" s="98"/>
      <c r="E6" s="105"/>
      <c r="F6" s="98"/>
      <c r="G6" s="105"/>
      <c r="H6" s="98"/>
    </row>
    <row r="7" spans="2:11" x14ac:dyDescent="0.2">
      <c r="B7" s="188" t="s">
        <v>138</v>
      </c>
      <c r="C7" s="96">
        <v>205243</v>
      </c>
      <c r="D7" s="96">
        <v>106812</v>
      </c>
      <c r="E7" s="96">
        <v>98431</v>
      </c>
      <c r="F7" s="96">
        <v>117478</v>
      </c>
      <c r="G7" s="96">
        <v>62190</v>
      </c>
      <c r="H7" s="96">
        <v>55288</v>
      </c>
    </row>
    <row r="8" spans="2:11" x14ac:dyDescent="0.2">
      <c r="B8" s="188" t="s">
        <v>139</v>
      </c>
      <c r="C8" s="96">
        <v>231628</v>
      </c>
      <c r="D8" s="96">
        <v>128277</v>
      </c>
      <c r="E8" s="96">
        <v>103351</v>
      </c>
      <c r="F8" s="96">
        <v>117154</v>
      </c>
      <c r="G8" s="96">
        <v>62001</v>
      </c>
      <c r="H8" s="96">
        <v>55153</v>
      </c>
    </row>
    <row r="9" spans="2:11" x14ac:dyDescent="0.2">
      <c r="B9" s="188" t="s">
        <v>140</v>
      </c>
      <c r="C9" s="96">
        <v>210615</v>
      </c>
      <c r="D9" s="96">
        <v>110346</v>
      </c>
      <c r="E9" s="96">
        <v>100268</v>
      </c>
      <c r="F9" s="96">
        <v>115697</v>
      </c>
      <c r="G9" s="96">
        <v>62106</v>
      </c>
      <c r="H9" s="96">
        <v>53592</v>
      </c>
    </row>
    <row r="10" spans="2:11" x14ac:dyDescent="0.2">
      <c r="B10" s="188" t="s">
        <v>141</v>
      </c>
      <c r="C10" s="96">
        <v>208488</v>
      </c>
      <c r="D10" s="96">
        <v>109792</v>
      </c>
      <c r="E10" s="96">
        <v>98695</v>
      </c>
      <c r="F10" s="96">
        <v>113917</v>
      </c>
      <c r="G10" s="96">
        <v>61907</v>
      </c>
      <c r="H10" s="96">
        <v>52009</v>
      </c>
      <c r="K10" s="63"/>
    </row>
    <row r="11" spans="2:11" x14ac:dyDescent="0.2">
      <c r="B11" s="87"/>
      <c r="C11" s="96"/>
      <c r="D11" s="96"/>
      <c r="E11" s="96"/>
      <c r="F11" s="96"/>
      <c r="G11" s="96"/>
      <c r="H11" s="96"/>
    </row>
    <row r="12" spans="2:11" ht="17.25" customHeight="1" thickBot="1" x14ac:dyDescent="0.25">
      <c r="B12" s="90" t="s">
        <v>72</v>
      </c>
      <c r="C12" s="96">
        <v>213990</v>
      </c>
      <c r="D12" s="96">
        <v>113279</v>
      </c>
      <c r="E12" s="96">
        <v>100711</v>
      </c>
      <c r="F12" s="96">
        <v>115141</v>
      </c>
      <c r="G12" s="96">
        <v>61873</v>
      </c>
      <c r="H12" s="96">
        <v>53268</v>
      </c>
    </row>
    <row r="13" spans="2:11" ht="60" customHeight="1" x14ac:dyDescent="0.2">
      <c r="B13" s="194" t="s">
        <v>110</v>
      </c>
      <c r="C13" s="195"/>
      <c r="D13" s="195"/>
      <c r="E13" s="195"/>
      <c r="F13" s="195"/>
      <c r="G13" s="195"/>
      <c r="H13" s="195"/>
    </row>
    <row r="14" spans="2:11" ht="15" x14ac:dyDescent="0.2">
      <c r="B14" s="85"/>
      <c r="C14" s="85"/>
      <c r="D14" s="85"/>
      <c r="E14" s="3"/>
    </row>
    <row r="15" spans="2:11" x14ac:dyDescent="0.2">
      <c r="B15" s="129" t="s">
        <v>142</v>
      </c>
    </row>
    <row r="24" ht="19.149999999999999" customHeight="1" x14ac:dyDescent="0.2"/>
  </sheetData>
  <mergeCells count="5">
    <mergeCell ref="C3:E3"/>
    <mergeCell ref="F3:H3"/>
    <mergeCell ref="B2:H2"/>
    <mergeCell ref="B3:B4"/>
    <mergeCell ref="B13:H13"/>
  </mergeCells>
  <phoneticPr fontId="5"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8"/>
  <sheetViews>
    <sheetView zoomScale="85" zoomScaleNormal="85" workbookViewId="0"/>
  </sheetViews>
  <sheetFormatPr defaultRowHeight="12.75" x14ac:dyDescent="0.2"/>
  <cols>
    <col min="1" max="1" width="5.7109375" customWidth="1"/>
    <col min="2" max="2" width="40.140625" customWidth="1"/>
    <col min="3" max="3" width="19.7109375" customWidth="1"/>
    <col min="4" max="4" width="19.42578125" customWidth="1"/>
    <col min="5" max="5" width="19.28515625" customWidth="1"/>
    <col min="6" max="6" width="22.28515625" bestFit="1" customWidth="1"/>
    <col min="7" max="9" width="16.42578125" style="3" customWidth="1"/>
  </cols>
  <sheetData>
    <row r="1" spans="2:9" ht="20.100000000000001" customHeight="1" thickBot="1" x14ac:dyDescent="0.25">
      <c r="B1" s="110"/>
      <c r="C1" s="111"/>
      <c r="D1" s="112"/>
      <c r="E1" s="111"/>
    </row>
    <row r="2" spans="2:9" ht="42" customHeight="1" thickBot="1" x14ac:dyDescent="0.25">
      <c r="B2" s="196" t="s">
        <v>124</v>
      </c>
      <c r="C2" s="205"/>
      <c r="D2" s="205"/>
      <c r="E2" s="208"/>
      <c r="F2" s="57"/>
      <c r="G2" s="13"/>
    </row>
    <row r="3" spans="2:9" ht="32.25" customHeight="1" thickBot="1" x14ac:dyDescent="0.3">
      <c r="B3" s="92" t="s">
        <v>73</v>
      </c>
      <c r="C3" s="93" t="s">
        <v>70</v>
      </c>
      <c r="D3" s="121" t="s">
        <v>61</v>
      </c>
      <c r="E3" s="100" t="s">
        <v>67</v>
      </c>
      <c r="F3" s="58"/>
      <c r="G3" s="59"/>
    </row>
    <row r="4" spans="2:9" x14ac:dyDescent="0.2">
      <c r="B4" s="113"/>
      <c r="C4" s="114"/>
      <c r="D4" s="115"/>
      <c r="E4" s="114"/>
      <c r="F4" s="57"/>
      <c r="G4" s="60"/>
    </row>
    <row r="5" spans="2:9" x14ac:dyDescent="0.2">
      <c r="B5" s="113" t="s">
        <v>60</v>
      </c>
      <c r="C5" s="176">
        <v>1484576.4692107318</v>
      </c>
      <c r="D5" s="176">
        <v>987239.0320650324</v>
      </c>
      <c r="E5" s="176">
        <v>502520.52185292827</v>
      </c>
      <c r="F5" s="43"/>
      <c r="G5" s="30"/>
      <c r="H5"/>
      <c r="I5" s="30"/>
    </row>
    <row r="6" spans="2:9" x14ac:dyDescent="0.2">
      <c r="B6" s="113"/>
      <c r="C6" s="176"/>
      <c r="D6" s="176"/>
      <c r="E6" s="176"/>
      <c r="I6" s="47"/>
    </row>
    <row r="7" spans="2:9" x14ac:dyDescent="0.2">
      <c r="B7" s="113" t="s">
        <v>74</v>
      </c>
      <c r="C7" s="176">
        <f>SUM(C8:C13)</f>
        <v>1151497</v>
      </c>
      <c r="D7" s="176">
        <f t="shared" ref="D7:E7" si="0">SUM(D8:D13)</f>
        <v>964900</v>
      </c>
      <c r="E7" s="176">
        <f t="shared" si="0"/>
        <v>195715</v>
      </c>
    </row>
    <row r="8" spans="2:9" x14ac:dyDescent="0.2">
      <c r="B8" s="116" t="s">
        <v>75</v>
      </c>
      <c r="C8" s="118">
        <v>433267</v>
      </c>
      <c r="D8" s="118">
        <v>283056</v>
      </c>
      <c r="E8" s="118">
        <v>151907</v>
      </c>
      <c r="F8" s="43"/>
      <c r="H8"/>
    </row>
    <row r="9" spans="2:9" x14ac:dyDescent="0.2">
      <c r="B9" s="116" t="s">
        <v>76</v>
      </c>
      <c r="C9" s="118">
        <v>713204</v>
      </c>
      <c r="D9" s="118">
        <v>676946</v>
      </c>
      <c r="E9" s="118">
        <v>43650</v>
      </c>
      <c r="F9" s="43"/>
      <c r="H9"/>
    </row>
    <row r="10" spans="2:9" x14ac:dyDescent="0.2">
      <c r="B10" s="116" t="s">
        <v>102</v>
      </c>
      <c r="C10" s="118">
        <v>300</v>
      </c>
      <c r="D10" s="118">
        <v>284</v>
      </c>
      <c r="E10" s="118">
        <v>18</v>
      </c>
      <c r="F10" s="43"/>
    </row>
    <row r="11" spans="2:9" x14ac:dyDescent="0.2">
      <c r="B11" s="116" t="s">
        <v>103</v>
      </c>
      <c r="C11" s="118">
        <v>1766</v>
      </c>
      <c r="D11" s="118">
        <v>1769</v>
      </c>
      <c r="E11" s="118">
        <v>14</v>
      </c>
      <c r="F11" s="43"/>
    </row>
    <row r="12" spans="2:9" x14ac:dyDescent="0.2">
      <c r="B12" s="116" t="s">
        <v>96</v>
      </c>
      <c r="C12" s="118">
        <v>144</v>
      </c>
      <c r="D12" s="118">
        <v>143</v>
      </c>
      <c r="E12" s="118">
        <v>1</v>
      </c>
      <c r="F12" s="43"/>
      <c r="H12"/>
    </row>
    <row r="13" spans="2:9" x14ac:dyDescent="0.2">
      <c r="B13" s="116" t="s">
        <v>66</v>
      </c>
      <c r="C13" s="118">
        <v>2816</v>
      </c>
      <c r="D13" s="118">
        <v>2702</v>
      </c>
      <c r="E13" s="118">
        <v>125</v>
      </c>
      <c r="F13" s="43"/>
      <c r="H13"/>
    </row>
    <row r="14" spans="2:9" x14ac:dyDescent="0.2">
      <c r="B14" s="113"/>
      <c r="C14" s="176"/>
      <c r="D14" s="176"/>
      <c r="E14" s="176"/>
      <c r="F14" s="2"/>
      <c r="G14" s="12"/>
      <c r="H14" s="12"/>
      <c r="I14" s="12"/>
    </row>
    <row r="15" spans="2:9" x14ac:dyDescent="0.2">
      <c r="B15" s="113" t="s">
        <v>77</v>
      </c>
      <c r="C15" s="176">
        <f>SUM(C16:C21)</f>
        <v>332092</v>
      </c>
      <c r="D15" s="176">
        <f t="shared" ref="D15:E15" si="1">SUM(D16:D21)</f>
        <v>21943</v>
      </c>
      <c r="E15" s="176">
        <f t="shared" si="1"/>
        <v>306210</v>
      </c>
      <c r="F15" s="2"/>
    </row>
    <row r="16" spans="2:9" x14ac:dyDescent="0.2">
      <c r="B16" s="116" t="s">
        <v>75</v>
      </c>
      <c r="C16" s="118">
        <v>165552</v>
      </c>
      <c r="D16" s="118">
        <v>11910</v>
      </c>
      <c r="E16" s="118">
        <v>151596</v>
      </c>
      <c r="F16" s="43"/>
      <c r="G16" s="44"/>
      <c r="H16"/>
      <c r="I16" s="44"/>
    </row>
    <row r="17" spans="2:9" x14ac:dyDescent="0.2">
      <c r="B17" s="116" t="s">
        <v>76</v>
      </c>
      <c r="C17" s="118">
        <v>166034</v>
      </c>
      <c r="D17" s="118">
        <v>9900</v>
      </c>
      <c r="E17" s="118">
        <v>154239</v>
      </c>
      <c r="F17" s="43"/>
      <c r="H17"/>
    </row>
    <row r="18" spans="2:9" x14ac:dyDescent="0.2">
      <c r="B18" s="116" t="s">
        <v>102</v>
      </c>
      <c r="C18" s="118">
        <v>70</v>
      </c>
      <c r="D18" s="118">
        <v>65</v>
      </c>
      <c r="E18" s="118">
        <v>6</v>
      </c>
      <c r="F18" s="43"/>
      <c r="H18"/>
    </row>
    <row r="19" spans="2:9" x14ac:dyDescent="0.2">
      <c r="B19" s="116" t="s">
        <v>103</v>
      </c>
      <c r="C19" s="118">
        <v>62</v>
      </c>
      <c r="D19" s="118">
        <v>45</v>
      </c>
      <c r="E19" s="118">
        <v>18</v>
      </c>
      <c r="F19" s="43"/>
      <c r="H19"/>
    </row>
    <row r="20" spans="2:9" x14ac:dyDescent="0.2">
      <c r="B20" s="116" t="s">
        <v>96</v>
      </c>
      <c r="C20" s="118">
        <v>16</v>
      </c>
      <c r="D20" s="118">
        <v>12</v>
      </c>
      <c r="E20" s="118">
        <v>4</v>
      </c>
      <c r="F20" s="43"/>
      <c r="H20"/>
    </row>
    <row r="21" spans="2:9" x14ac:dyDescent="0.2">
      <c r="B21" s="116" t="s">
        <v>66</v>
      </c>
      <c r="C21" s="118">
        <v>358</v>
      </c>
      <c r="D21" s="118">
        <v>11</v>
      </c>
      <c r="E21" s="118">
        <v>347</v>
      </c>
      <c r="F21" s="43"/>
      <c r="G21" s="30"/>
      <c r="H21"/>
    </row>
    <row r="22" spans="2:9" x14ac:dyDescent="0.2">
      <c r="B22" s="113"/>
      <c r="C22" s="176"/>
      <c r="D22" s="176"/>
      <c r="E22" s="176"/>
      <c r="F22" s="43"/>
      <c r="G22" s="29"/>
      <c r="H22" s="29"/>
      <c r="I22" s="29"/>
    </row>
    <row r="23" spans="2:9" x14ac:dyDescent="0.2">
      <c r="B23" s="113" t="s">
        <v>78</v>
      </c>
      <c r="C23" s="176">
        <f>SUM(C24:C26)</f>
        <v>1484577</v>
      </c>
      <c r="D23" s="176">
        <f t="shared" ref="D23:E23" si="2">SUM(D24:D26)</f>
        <v>987238</v>
      </c>
      <c r="E23" s="176">
        <f t="shared" si="2"/>
        <v>502520</v>
      </c>
      <c r="F23" s="43"/>
      <c r="G23" s="30"/>
      <c r="H23" s="30"/>
      <c r="I23" s="30"/>
    </row>
    <row r="24" spans="2:9" x14ac:dyDescent="0.2">
      <c r="B24" s="116" t="s">
        <v>79</v>
      </c>
      <c r="C24" s="118">
        <v>1207859</v>
      </c>
      <c r="D24" s="118">
        <v>845445</v>
      </c>
      <c r="E24" s="118">
        <v>372265</v>
      </c>
      <c r="F24" s="43"/>
      <c r="G24" s="30"/>
    </row>
    <row r="25" spans="2:9" x14ac:dyDescent="0.2">
      <c r="B25" s="116" t="s">
        <v>80</v>
      </c>
      <c r="C25" s="118">
        <v>252349</v>
      </c>
      <c r="D25" s="118">
        <v>124067</v>
      </c>
      <c r="E25" s="118">
        <v>123531</v>
      </c>
      <c r="F25" s="43"/>
    </row>
    <row r="26" spans="2:9" x14ac:dyDescent="0.2">
      <c r="B26" s="116" t="s">
        <v>66</v>
      </c>
      <c r="C26" s="118">
        <v>24369</v>
      </c>
      <c r="D26" s="118">
        <v>17726</v>
      </c>
      <c r="E26" s="118">
        <v>6724</v>
      </c>
      <c r="F26" s="43"/>
    </row>
    <row r="27" spans="2:9" x14ac:dyDescent="0.2">
      <c r="B27" s="113"/>
      <c r="C27" s="176"/>
      <c r="D27" s="176"/>
      <c r="E27" s="176"/>
      <c r="F27" s="43"/>
      <c r="G27" s="12"/>
      <c r="H27" s="12"/>
      <c r="I27" s="12"/>
    </row>
    <row r="28" spans="2:9" x14ac:dyDescent="0.2">
      <c r="B28" s="113" t="s">
        <v>81</v>
      </c>
      <c r="C28" s="176">
        <f>SUM(C29:C36)</f>
        <v>1484576</v>
      </c>
      <c r="D28" s="176">
        <f t="shared" ref="D28:E28" si="3">SUM(D29:D36)</f>
        <v>987240</v>
      </c>
      <c r="E28" s="176">
        <f t="shared" si="3"/>
        <v>502520</v>
      </c>
      <c r="F28" s="43"/>
      <c r="G28" s="30"/>
      <c r="H28" s="30"/>
      <c r="I28" s="30"/>
    </row>
    <row r="29" spans="2:9" x14ac:dyDescent="0.2">
      <c r="B29" s="116" t="s">
        <v>82</v>
      </c>
      <c r="C29" s="118">
        <v>545928</v>
      </c>
      <c r="D29" s="118">
        <v>443676</v>
      </c>
      <c r="E29" s="118">
        <v>107876</v>
      </c>
      <c r="F29" s="43"/>
      <c r="G29" s="30"/>
    </row>
    <row r="30" spans="2:9" x14ac:dyDescent="0.2">
      <c r="B30" s="116" t="s">
        <v>83</v>
      </c>
      <c r="C30" s="118">
        <v>163818</v>
      </c>
      <c r="D30" s="118">
        <v>82669</v>
      </c>
      <c r="E30" s="118">
        <v>76294</v>
      </c>
      <c r="F30" s="43"/>
    </row>
    <row r="31" spans="2:9" x14ac:dyDescent="0.2">
      <c r="B31" s="116" t="s">
        <v>84</v>
      </c>
      <c r="C31" s="118">
        <v>594226</v>
      </c>
      <c r="D31" s="118">
        <v>356227</v>
      </c>
      <c r="E31" s="118">
        <v>241693</v>
      </c>
      <c r="F31" s="43"/>
    </row>
    <row r="32" spans="2:9" x14ac:dyDescent="0.2">
      <c r="B32" s="116" t="s">
        <v>85</v>
      </c>
      <c r="C32" s="118">
        <v>11251</v>
      </c>
      <c r="D32" s="118">
        <v>8013</v>
      </c>
      <c r="E32" s="118">
        <v>3332</v>
      </c>
      <c r="F32" s="43"/>
    </row>
    <row r="33" spans="2:9" x14ac:dyDescent="0.2">
      <c r="B33" s="116" t="s">
        <v>86</v>
      </c>
      <c r="C33" s="118">
        <v>40038</v>
      </c>
      <c r="D33" s="118">
        <v>27632</v>
      </c>
      <c r="E33" s="118">
        <v>12536</v>
      </c>
      <c r="F33" s="43"/>
    </row>
    <row r="34" spans="2:9" x14ac:dyDescent="0.2">
      <c r="B34" s="116" t="s">
        <v>87</v>
      </c>
      <c r="C34" s="118">
        <v>15279</v>
      </c>
      <c r="D34" s="118">
        <v>7054</v>
      </c>
      <c r="E34" s="118">
        <v>8243</v>
      </c>
      <c r="F34" s="43"/>
    </row>
    <row r="35" spans="2:9" x14ac:dyDescent="0.2">
      <c r="B35" s="116" t="s">
        <v>114</v>
      </c>
      <c r="C35" s="118">
        <v>65246</v>
      </c>
      <c r="D35" s="118">
        <v>33095</v>
      </c>
      <c r="E35" s="118">
        <v>32456</v>
      </c>
      <c r="F35" s="43"/>
    </row>
    <row r="36" spans="2:9" x14ac:dyDescent="0.2">
      <c r="B36" s="116" t="s">
        <v>66</v>
      </c>
      <c r="C36" s="118">
        <v>48790</v>
      </c>
      <c r="D36" s="118">
        <v>28874</v>
      </c>
      <c r="E36" s="118">
        <v>20090</v>
      </c>
      <c r="F36" s="43"/>
    </row>
    <row r="37" spans="2:9" x14ac:dyDescent="0.2">
      <c r="B37" s="113"/>
      <c r="C37" s="176"/>
      <c r="D37" s="176"/>
      <c r="E37" s="176"/>
      <c r="F37" s="43"/>
      <c r="G37" s="12"/>
      <c r="H37" s="12"/>
      <c r="I37" s="12"/>
    </row>
    <row r="38" spans="2:9" x14ac:dyDescent="0.2">
      <c r="B38" s="113" t="s">
        <v>88</v>
      </c>
      <c r="C38" s="176">
        <f>SUM(C39:C48)</f>
        <v>1484574</v>
      </c>
      <c r="D38" s="176">
        <f t="shared" ref="D38:E38" si="4">SUM(D39:D48)</f>
        <v>987239</v>
      </c>
      <c r="E38" s="176">
        <f t="shared" si="4"/>
        <v>502521</v>
      </c>
      <c r="F38" s="43"/>
      <c r="G38" s="30"/>
      <c r="H38" s="30"/>
      <c r="I38" s="30"/>
    </row>
    <row r="39" spans="2:9" x14ac:dyDescent="0.2">
      <c r="B39" s="116" t="s">
        <v>89</v>
      </c>
      <c r="C39" s="118">
        <v>32145</v>
      </c>
      <c r="D39" s="118">
        <v>165</v>
      </c>
      <c r="E39" s="118">
        <v>31665</v>
      </c>
      <c r="F39" s="43"/>
      <c r="G39" s="25"/>
    </row>
    <row r="40" spans="2:9" x14ac:dyDescent="0.2">
      <c r="B40" s="116" t="s">
        <v>90</v>
      </c>
      <c r="C40" s="118">
        <v>119588</v>
      </c>
      <c r="D40" s="118">
        <v>216</v>
      </c>
      <c r="E40" s="118">
        <v>117877</v>
      </c>
      <c r="F40" s="43"/>
      <c r="G40" s="25"/>
    </row>
    <row r="41" spans="2:9" x14ac:dyDescent="0.2">
      <c r="B41" s="116" t="s">
        <v>91</v>
      </c>
      <c r="C41" s="118">
        <v>113615</v>
      </c>
      <c r="D41" s="118">
        <v>1735</v>
      </c>
      <c r="E41" s="118">
        <v>110198</v>
      </c>
      <c r="F41" s="43"/>
      <c r="G41" s="25"/>
    </row>
    <row r="42" spans="2:9" x14ac:dyDescent="0.2">
      <c r="B42" s="116" t="s">
        <v>92</v>
      </c>
      <c r="C42" s="118">
        <v>64726</v>
      </c>
      <c r="D42" s="118">
        <v>19796</v>
      </c>
      <c r="E42" s="118">
        <v>44484</v>
      </c>
      <c r="F42" s="43"/>
      <c r="G42" s="25"/>
    </row>
    <row r="43" spans="2:9" x14ac:dyDescent="0.2">
      <c r="B43" s="116" t="s">
        <v>118</v>
      </c>
      <c r="C43" s="118">
        <v>162680</v>
      </c>
      <c r="D43" s="118">
        <v>115489</v>
      </c>
      <c r="E43" s="118">
        <v>48077</v>
      </c>
      <c r="F43" s="43"/>
      <c r="G43" s="25"/>
      <c r="H43" s="190"/>
    </row>
    <row r="44" spans="2:9" x14ac:dyDescent="0.2">
      <c r="B44" s="116" t="s">
        <v>119</v>
      </c>
      <c r="C44" s="118">
        <v>169025</v>
      </c>
      <c r="D44" s="118">
        <v>116558</v>
      </c>
      <c r="E44" s="118">
        <v>53370</v>
      </c>
      <c r="F44" s="43"/>
      <c r="G44" s="25"/>
      <c r="H44" s="190"/>
    </row>
    <row r="45" spans="2:9" x14ac:dyDescent="0.2">
      <c r="B45" s="116" t="s">
        <v>93</v>
      </c>
      <c r="C45" s="118">
        <v>500398</v>
      </c>
      <c r="D45" s="118">
        <v>418048</v>
      </c>
      <c r="E45" s="118">
        <v>86207</v>
      </c>
      <c r="F45" s="43"/>
    </row>
    <row r="46" spans="2:9" x14ac:dyDescent="0.2">
      <c r="B46" s="116" t="s">
        <v>94</v>
      </c>
      <c r="C46" s="118">
        <v>254270</v>
      </c>
      <c r="D46" s="118">
        <v>249904</v>
      </c>
      <c r="E46" s="118">
        <v>7086</v>
      </c>
      <c r="F46" s="43"/>
    </row>
    <row r="47" spans="2:9" x14ac:dyDescent="0.2">
      <c r="B47" s="116" t="s">
        <v>95</v>
      </c>
      <c r="C47" s="118">
        <v>62514</v>
      </c>
      <c r="D47" s="118">
        <v>62275</v>
      </c>
      <c r="E47" s="118">
        <v>970</v>
      </c>
      <c r="F47" s="43"/>
    </row>
    <row r="48" spans="2:9" x14ac:dyDescent="0.2">
      <c r="B48" s="116" t="s">
        <v>66</v>
      </c>
      <c r="C48" s="118">
        <v>5613</v>
      </c>
      <c r="D48" s="118">
        <v>3053</v>
      </c>
      <c r="E48" s="118">
        <v>2587</v>
      </c>
      <c r="F48" s="43"/>
    </row>
    <row r="49" spans="2:9" x14ac:dyDescent="0.2">
      <c r="B49" s="113"/>
      <c r="C49" s="176"/>
      <c r="D49" s="176"/>
      <c r="E49" s="176"/>
      <c r="F49" s="43"/>
      <c r="G49" s="12"/>
      <c r="H49" s="12"/>
      <c r="I49" s="12"/>
    </row>
    <row r="50" spans="2:9" x14ac:dyDescent="0.2">
      <c r="B50" s="113" t="s">
        <v>0</v>
      </c>
      <c r="C50" s="176">
        <f>SUM(C51:C56)</f>
        <v>1484576</v>
      </c>
      <c r="D50" s="176">
        <f t="shared" ref="D50:E50" si="5">SUM(D51:D56)</f>
        <v>987240</v>
      </c>
      <c r="E50" s="176">
        <f t="shared" si="5"/>
        <v>502520</v>
      </c>
      <c r="F50" s="43"/>
      <c r="G50" s="30"/>
      <c r="H50" s="30"/>
      <c r="I50" s="30"/>
    </row>
    <row r="51" spans="2:9" x14ac:dyDescent="0.2">
      <c r="B51" s="116" t="s">
        <v>1</v>
      </c>
      <c r="C51" s="118">
        <v>957690</v>
      </c>
      <c r="D51" s="118">
        <v>968844</v>
      </c>
      <c r="E51" s="118">
        <v>0</v>
      </c>
      <c r="F51" s="43"/>
      <c r="G51" s="30"/>
    </row>
    <row r="52" spans="2:9" x14ac:dyDescent="0.2">
      <c r="B52" s="116" t="s">
        <v>2</v>
      </c>
      <c r="C52" s="118">
        <v>131054</v>
      </c>
      <c r="D52" s="118">
        <v>16816</v>
      </c>
      <c r="E52" s="118">
        <v>113332</v>
      </c>
      <c r="F52" s="43"/>
    </row>
    <row r="53" spans="2:9" x14ac:dyDescent="0.2">
      <c r="B53" s="116" t="s">
        <v>3</v>
      </c>
      <c r="C53" s="118">
        <v>144501</v>
      </c>
      <c r="D53" s="118">
        <v>1159</v>
      </c>
      <c r="E53" s="118">
        <v>142151</v>
      </c>
      <c r="F53" s="43"/>
    </row>
    <row r="54" spans="2:9" x14ac:dyDescent="0.2">
      <c r="B54" s="116" t="s">
        <v>4</v>
      </c>
      <c r="C54" s="118">
        <v>117784</v>
      </c>
      <c r="D54" s="118">
        <v>265</v>
      </c>
      <c r="E54" s="118">
        <v>116205</v>
      </c>
      <c r="F54" s="43"/>
    </row>
    <row r="55" spans="2:9" x14ac:dyDescent="0.2">
      <c r="B55" s="116" t="s">
        <v>5</v>
      </c>
      <c r="C55" s="118">
        <v>132962</v>
      </c>
      <c r="D55" s="118">
        <v>38</v>
      </c>
      <c r="E55" s="118">
        <v>130359</v>
      </c>
      <c r="F55" s="43"/>
    </row>
    <row r="56" spans="2:9" x14ac:dyDescent="0.2">
      <c r="B56" s="116" t="s">
        <v>66</v>
      </c>
      <c r="C56" s="118">
        <v>585</v>
      </c>
      <c r="D56" s="118">
        <v>118</v>
      </c>
      <c r="E56" s="118">
        <v>473</v>
      </c>
      <c r="F56" s="43"/>
    </row>
    <row r="57" spans="2:9" x14ac:dyDescent="0.2">
      <c r="B57" s="113"/>
      <c r="C57" s="176"/>
      <c r="D57" s="176"/>
      <c r="E57" s="176"/>
      <c r="F57" s="43"/>
      <c r="G57" s="12"/>
      <c r="H57" s="12"/>
      <c r="I57" s="12"/>
    </row>
    <row r="58" spans="2:9" x14ac:dyDescent="0.2">
      <c r="B58" s="113" t="s">
        <v>7</v>
      </c>
      <c r="C58" s="176">
        <f>SUM(C59:C61)</f>
        <v>1151497</v>
      </c>
      <c r="D58" s="176">
        <f t="shared" ref="D58:E58" si="6">SUM(D59:D61)</f>
        <v>964900</v>
      </c>
      <c r="E58" s="176">
        <f t="shared" si="6"/>
        <v>195716</v>
      </c>
      <c r="F58" s="43"/>
      <c r="G58" s="30"/>
      <c r="H58" s="30"/>
      <c r="I58" s="30"/>
    </row>
    <row r="59" spans="2:9" x14ac:dyDescent="0.2">
      <c r="B59" s="116" t="s">
        <v>51</v>
      </c>
      <c r="C59" s="118">
        <v>123529</v>
      </c>
      <c r="D59" s="118">
        <v>121026</v>
      </c>
      <c r="E59" s="118">
        <v>3741</v>
      </c>
      <c r="F59" s="43"/>
    </row>
    <row r="60" spans="2:9" x14ac:dyDescent="0.2">
      <c r="B60" s="116" t="s">
        <v>52</v>
      </c>
      <c r="C60" s="118">
        <v>1007043</v>
      </c>
      <c r="D60" s="118">
        <v>827471</v>
      </c>
      <c r="E60" s="118">
        <v>187296</v>
      </c>
      <c r="F60" s="43"/>
    </row>
    <row r="61" spans="2:9" x14ac:dyDescent="0.2">
      <c r="B61" s="116" t="s">
        <v>66</v>
      </c>
      <c r="C61" s="118">
        <v>20925</v>
      </c>
      <c r="D61" s="118">
        <v>16403</v>
      </c>
      <c r="E61" s="118">
        <v>4679</v>
      </c>
      <c r="F61" s="43"/>
    </row>
    <row r="62" spans="2:9" x14ac:dyDescent="0.2">
      <c r="B62" s="113"/>
      <c r="C62" s="176"/>
      <c r="D62" s="176"/>
      <c r="E62" s="176"/>
      <c r="F62" s="43"/>
      <c r="G62" s="12"/>
      <c r="H62" s="12"/>
      <c r="I62" s="12"/>
    </row>
    <row r="63" spans="2:9" x14ac:dyDescent="0.2">
      <c r="B63" s="113" t="s">
        <v>8</v>
      </c>
      <c r="C63" s="176">
        <f>SUM(C64:C66)</f>
        <v>1151498</v>
      </c>
      <c r="D63" s="176">
        <f t="shared" ref="D63:E63" si="7">SUM(D64:D66)</f>
        <v>964900</v>
      </c>
      <c r="E63" s="176">
        <f t="shared" si="7"/>
        <v>195715</v>
      </c>
      <c r="F63" s="43"/>
      <c r="G63" s="30"/>
      <c r="H63" s="30"/>
      <c r="I63" s="30"/>
    </row>
    <row r="64" spans="2:9" x14ac:dyDescent="0.2">
      <c r="B64" s="116" t="s">
        <v>51</v>
      </c>
      <c r="C64" s="118">
        <v>450651</v>
      </c>
      <c r="D64" s="118">
        <v>415691</v>
      </c>
      <c r="E64" s="118">
        <v>39525</v>
      </c>
      <c r="F64" s="43"/>
    </row>
    <row r="65" spans="1:12" x14ac:dyDescent="0.2">
      <c r="B65" s="116" t="s">
        <v>52</v>
      </c>
      <c r="C65" s="118">
        <v>659466</v>
      </c>
      <c r="D65" s="118">
        <v>512191</v>
      </c>
      <c r="E65" s="118">
        <v>151578</v>
      </c>
      <c r="F65" s="43"/>
    </row>
    <row r="66" spans="1:12" ht="13.5" thickBot="1" x14ac:dyDescent="0.25">
      <c r="B66" s="120" t="s">
        <v>66</v>
      </c>
      <c r="C66" s="118">
        <v>41381</v>
      </c>
      <c r="D66" s="118">
        <v>37018</v>
      </c>
      <c r="E66" s="118">
        <v>4612</v>
      </c>
      <c r="F66" s="43"/>
    </row>
    <row r="67" spans="1:12" ht="144.6" customHeight="1" x14ac:dyDescent="0.2">
      <c r="B67" s="210" t="s">
        <v>143</v>
      </c>
      <c r="C67" s="201"/>
      <c r="D67" s="201"/>
      <c r="E67" s="201"/>
      <c r="G67" s="12"/>
      <c r="H67" s="209"/>
      <c r="I67" s="199"/>
      <c r="J67" s="199"/>
      <c r="K67" s="199"/>
    </row>
    <row r="68" spans="1:12" x14ac:dyDescent="0.2">
      <c r="G68"/>
      <c r="H68" s="209"/>
      <c r="I68" s="199"/>
      <c r="J68" s="199"/>
      <c r="K68" s="199"/>
    </row>
    <row r="69" spans="1:12" x14ac:dyDescent="0.2">
      <c r="A69" s="3"/>
      <c r="B69" s="129" t="s">
        <v>142</v>
      </c>
      <c r="G69"/>
      <c r="H69" s="209"/>
      <c r="I69" s="209"/>
      <c r="J69" s="209"/>
      <c r="K69" s="209"/>
    </row>
    <row r="70" spans="1:12" x14ac:dyDescent="0.2">
      <c r="B70" s="3"/>
      <c r="C70" s="3"/>
      <c r="D70" s="3"/>
      <c r="E70" s="6"/>
      <c r="F70" s="6"/>
      <c r="G70" s="6"/>
      <c r="H70" s="6"/>
      <c r="I70" s="6"/>
      <c r="J70" s="6"/>
      <c r="K70" s="6"/>
      <c r="L70" s="6"/>
    </row>
    <row r="71" spans="1:12" x14ac:dyDescent="0.2">
      <c r="B71" s="3"/>
      <c r="C71" s="3"/>
      <c r="D71" s="3"/>
      <c r="E71" s="6"/>
      <c r="F71" s="6"/>
      <c r="G71" s="6"/>
      <c r="H71" s="6"/>
      <c r="I71" s="6"/>
      <c r="J71" s="6"/>
      <c r="K71" s="6"/>
      <c r="L71" s="6"/>
    </row>
    <row r="72" spans="1:12" x14ac:dyDescent="0.2">
      <c r="B72" s="3"/>
      <c r="C72" s="3"/>
      <c r="D72" s="3"/>
      <c r="G72"/>
      <c r="H72"/>
      <c r="I72"/>
    </row>
    <row r="73" spans="1:12" x14ac:dyDescent="0.2">
      <c r="B73" s="3"/>
      <c r="C73" s="3"/>
      <c r="D73" s="3"/>
      <c r="G73"/>
      <c r="H73"/>
      <c r="I73"/>
    </row>
    <row r="74" spans="1:12" x14ac:dyDescent="0.2">
      <c r="B74" s="3"/>
      <c r="C74" s="3"/>
      <c r="D74" s="3"/>
      <c r="G74"/>
      <c r="H74"/>
      <c r="I74"/>
    </row>
    <row r="75" spans="1:12" x14ac:dyDescent="0.2">
      <c r="B75" s="3"/>
      <c r="C75" s="61"/>
      <c r="D75" s="61"/>
      <c r="E75" s="4"/>
      <c r="G75"/>
      <c r="H75"/>
      <c r="I75"/>
    </row>
    <row r="76" spans="1:12" ht="12" customHeight="1" x14ac:dyDescent="0.2">
      <c r="B76" s="3"/>
      <c r="C76" s="62"/>
      <c r="D76" s="3"/>
      <c r="G76"/>
      <c r="H76"/>
      <c r="I76"/>
    </row>
    <row r="77" spans="1:12" ht="12" customHeight="1" x14ac:dyDescent="0.2">
      <c r="B77" s="3"/>
      <c r="C77" s="62"/>
      <c r="D77" s="3"/>
      <c r="G77"/>
      <c r="H77"/>
      <c r="I77"/>
    </row>
    <row r="78" spans="1:12" ht="12" customHeight="1" x14ac:dyDescent="0.2">
      <c r="B78" s="3"/>
      <c r="C78" s="62"/>
      <c r="D78" s="3"/>
      <c r="G78"/>
      <c r="H78"/>
      <c r="I78"/>
    </row>
    <row r="79" spans="1:12" ht="12" customHeight="1" x14ac:dyDescent="0.2">
      <c r="B79" s="3"/>
      <c r="C79" s="62"/>
      <c r="D79" s="3"/>
      <c r="G79"/>
      <c r="H79"/>
      <c r="I79"/>
    </row>
    <row r="80" spans="1:12" x14ac:dyDescent="0.2">
      <c r="B80" s="31"/>
      <c r="C80" s="32"/>
      <c r="D80" s="32"/>
      <c r="G80"/>
      <c r="H80"/>
      <c r="I80"/>
    </row>
    <row r="81" spans="2:9" x14ac:dyDescent="0.2">
      <c r="B81" s="3"/>
      <c r="C81" s="3"/>
      <c r="D81" s="3"/>
      <c r="G81"/>
      <c r="H81"/>
      <c r="I81"/>
    </row>
    <row r="82" spans="2:9" x14ac:dyDescent="0.2">
      <c r="B82" s="3"/>
      <c r="C82" s="61"/>
      <c r="D82" s="25"/>
      <c r="E82" s="2"/>
      <c r="G82"/>
      <c r="H82"/>
      <c r="I82"/>
    </row>
    <row r="83" spans="2:9" x14ac:dyDescent="0.2">
      <c r="B83" s="3"/>
      <c r="C83" s="3"/>
      <c r="D83" s="3"/>
      <c r="G83"/>
      <c r="H83"/>
      <c r="I83"/>
    </row>
    <row r="84" spans="2:9" x14ac:dyDescent="0.2">
      <c r="B84" s="3"/>
      <c r="C84" s="3"/>
      <c r="D84" s="3"/>
      <c r="G84"/>
      <c r="H84"/>
      <c r="I84"/>
    </row>
    <row r="85" spans="2:9" x14ac:dyDescent="0.2">
      <c r="B85" s="3"/>
      <c r="C85" s="3"/>
      <c r="D85" s="3"/>
      <c r="G85"/>
      <c r="H85"/>
      <c r="I85"/>
    </row>
    <row r="86" spans="2:9" x14ac:dyDescent="0.2">
      <c r="B86" s="3"/>
      <c r="C86" s="3"/>
      <c r="D86" s="3"/>
      <c r="G86"/>
      <c r="H86"/>
      <c r="I86"/>
    </row>
    <row r="87" spans="2:9" x14ac:dyDescent="0.2">
      <c r="B87" s="31"/>
      <c r="C87" s="32"/>
      <c r="D87" s="32"/>
      <c r="G87"/>
      <c r="H87"/>
      <c r="I87"/>
    </row>
    <row r="88" spans="2:9" x14ac:dyDescent="0.2">
      <c r="B88" s="3"/>
      <c r="C88" s="3"/>
      <c r="D88" s="3"/>
      <c r="G88"/>
      <c r="H88"/>
      <c r="I88"/>
    </row>
    <row r="89" spans="2:9" x14ac:dyDescent="0.2">
      <c r="B89" s="3"/>
      <c r="C89" s="25"/>
      <c r="D89" s="25"/>
      <c r="E89" s="2"/>
      <c r="G89"/>
      <c r="H89"/>
      <c r="I89"/>
    </row>
    <row r="90" spans="2:9" x14ac:dyDescent="0.2">
      <c r="B90" s="3"/>
      <c r="C90" s="3"/>
      <c r="D90" s="3"/>
      <c r="G90"/>
      <c r="H90"/>
      <c r="I90"/>
    </row>
    <row r="91" spans="2:9" x14ac:dyDescent="0.2">
      <c r="B91" s="31"/>
      <c r="C91" s="32"/>
      <c r="D91" s="32"/>
      <c r="G91"/>
      <c r="H91"/>
      <c r="I91"/>
    </row>
    <row r="92" spans="2:9" x14ac:dyDescent="0.2">
      <c r="B92" s="3"/>
      <c r="C92" s="3"/>
      <c r="D92" s="3"/>
      <c r="G92"/>
      <c r="H92"/>
      <c r="I92"/>
    </row>
    <row r="93" spans="2:9" x14ac:dyDescent="0.2">
      <c r="B93" s="3"/>
      <c r="C93" s="3"/>
      <c r="D93" s="3"/>
      <c r="G93"/>
      <c r="H93"/>
      <c r="I93"/>
    </row>
    <row r="94" spans="2:9" x14ac:dyDescent="0.2">
      <c r="B94" s="3"/>
      <c r="C94" s="3"/>
      <c r="D94" s="3"/>
      <c r="G94"/>
      <c r="H94"/>
      <c r="I94"/>
    </row>
    <row r="95" spans="2:9" x14ac:dyDescent="0.2">
      <c r="B95" s="3"/>
      <c r="C95" s="3"/>
      <c r="D95" s="3"/>
      <c r="G95"/>
      <c r="H95"/>
      <c r="I95"/>
    </row>
    <row r="96" spans="2:9" x14ac:dyDescent="0.2">
      <c r="B96" s="3"/>
      <c r="C96" s="3"/>
      <c r="D96" s="3"/>
      <c r="G96"/>
      <c r="H96"/>
      <c r="I96"/>
    </row>
    <row r="97" spans="1:9" x14ac:dyDescent="0.2">
      <c r="B97" s="3"/>
      <c r="C97" s="3"/>
      <c r="D97" s="3"/>
      <c r="G97"/>
      <c r="H97"/>
      <c r="I97"/>
    </row>
    <row r="98" spans="1:9" x14ac:dyDescent="0.2">
      <c r="B98" s="3"/>
      <c r="C98" s="25"/>
      <c r="D98" s="25"/>
      <c r="E98" s="2"/>
      <c r="G98"/>
      <c r="H98"/>
      <c r="I98"/>
    </row>
    <row r="99" spans="1:9" x14ac:dyDescent="0.2">
      <c r="B99" s="3"/>
      <c r="C99" s="3"/>
      <c r="D99" s="3"/>
      <c r="G99"/>
      <c r="H99"/>
      <c r="I99"/>
    </row>
    <row r="100" spans="1:9" x14ac:dyDescent="0.2">
      <c r="B100" s="31"/>
      <c r="C100" s="32"/>
      <c r="D100" s="32"/>
      <c r="G100"/>
      <c r="H100"/>
      <c r="I100"/>
    </row>
    <row r="101" spans="1:9" x14ac:dyDescent="0.2">
      <c r="A101" s="8"/>
      <c r="B101" s="3"/>
      <c r="C101" s="3"/>
      <c r="D101" s="3"/>
      <c r="G101"/>
      <c r="H101"/>
      <c r="I101"/>
    </row>
    <row r="102" spans="1:9" x14ac:dyDescent="0.2">
      <c r="A102" s="8"/>
      <c r="B102" s="25"/>
      <c r="C102" s="3"/>
      <c r="D102" s="3"/>
      <c r="G102"/>
      <c r="H102"/>
      <c r="I102"/>
    </row>
    <row r="103" spans="1:9" x14ac:dyDescent="0.2">
      <c r="B103" s="25"/>
      <c r="C103" s="3"/>
      <c r="D103" s="3"/>
      <c r="G103"/>
      <c r="H103"/>
      <c r="I103"/>
    </row>
    <row r="104" spans="1:9" x14ac:dyDescent="0.2">
      <c r="A104" s="2"/>
      <c r="B104" s="25"/>
      <c r="C104" s="3"/>
      <c r="D104" s="3"/>
      <c r="G104"/>
      <c r="H104"/>
      <c r="I104"/>
    </row>
    <row r="105" spans="1:9" x14ac:dyDescent="0.2">
      <c r="B105" s="3"/>
      <c r="C105" s="3"/>
      <c r="D105" s="25"/>
      <c r="E105" s="2"/>
      <c r="G105"/>
      <c r="H105"/>
      <c r="I105"/>
    </row>
    <row r="106" spans="1:9" x14ac:dyDescent="0.2">
      <c r="B106" s="3"/>
      <c r="C106" s="3"/>
      <c r="D106" s="25"/>
      <c r="E106" s="2"/>
      <c r="F106" s="6"/>
      <c r="G106" s="6"/>
      <c r="H106" s="6"/>
      <c r="I106" s="6"/>
    </row>
    <row r="107" spans="1:9" x14ac:dyDescent="0.2">
      <c r="B107" s="3"/>
      <c r="C107" s="3"/>
      <c r="D107" s="25"/>
      <c r="E107" s="2"/>
      <c r="F107" s="6"/>
      <c r="G107" s="6"/>
      <c r="H107" s="6"/>
      <c r="I107" s="6"/>
    </row>
    <row r="108" spans="1:9" x14ac:dyDescent="0.2">
      <c r="B108" s="3"/>
      <c r="C108" s="3"/>
      <c r="D108" s="25"/>
      <c r="E108" s="2"/>
      <c r="F108" s="2"/>
      <c r="G108" s="2"/>
      <c r="H108" s="2"/>
      <c r="I108"/>
    </row>
    <row r="109" spans="1:9" x14ac:dyDescent="0.2">
      <c r="B109" s="3"/>
      <c r="C109" s="3"/>
      <c r="D109" s="3"/>
      <c r="G109"/>
      <c r="H109"/>
      <c r="I109"/>
    </row>
    <row r="110" spans="1:9" x14ac:dyDescent="0.2">
      <c r="B110" s="31"/>
      <c r="C110" s="32"/>
      <c r="D110" s="32"/>
      <c r="G110"/>
      <c r="H110"/>
      <c r="I110"/>
    </row>
    <row r="111" spans="1:9" x14ac:dyDescent="0.2">
      <c r="B111" s="3"/>
      <c r="C111" s="3"/>
      <c r="D111" s="3"/>
      <c r="G111"/>
      <c r="H111"/>
      <c r="I111"/>
    </row>
    <row r="112" spans="1:9" x14ac:dyDescent="0.2">
      <c r="B112" s="3"/>
      <c r="C112" s="3"/>
      <c r="D112" s="3"/>
      <c r="G112"/>
      <c r="H112"/>
      <c r="I112"/>
    </row>
    <row r="113" spans="1:9" x14ac:dyDescent="0.2">
      <c r="B113" s="3"/>
      <c r="C113" s="3"/>
      <c r="D113" s="3"/>
      <c r="G113"/>
      <c r="H113"/>
      <c r="I113"/>
    </row>
    <row r="114" spans="1:9" x14ac:dyDescent="0.2">
      <c r="B114" s="25"/>
      <c r="C114" s="25"/>
      <c r="D114" s="25"/>
      <c r="G114"/>
      <c r="H114"/>
      <c r="I114"/>
    </row>
    <row r="115" spans="1:9" x14ac:dyDescent="0.2">
      <c r="B115" s="3"/>
      <c r="C115" s="25"/>
      <c r="D115" s="25"/>
      <c r="E115" s="2"/>
      <c r="G115"/>
      <c r="H115"/>
      <c r="I115"/>
    </row>
    <row r="116" spans="1:9" x14ac:dyDescent="0.2">
      <c r="B116" s="3"/>
      <c r="C116" s="3"/>
      <c r="D116" s="3"/>
      <c r="G116"/>
      <c r="H116"/>
      <c r="I116"/>
    </row>
    <row r="117" spans="1:9" x14ac:dyDescent="0.2">
      <c r="A117" s="6"/>
      <c r="B117" s="31"/>
      <c r="C117" s="31"/>
      <c r="D117" s="31"/>
      <c r="G117"/>
      <c r="H117"/>
      <c r="I117"/>
    </row>
    <row r="118" spans="1:9" x14ac:dyDescent="0.2">
      <c r="B118" s="28"/>
      <c r="C118" s="28"/>
      <c r="D118" s="28"/>
      <c r="G118"/>
      <c r="H118"/>
      <c r="I118"/>
    </row>
    <row r="119" spans="1:9" x14ac:dyDescent="0.2">
      <c r="B119" s="3"/>
      <c r="C119" s="25"/>
      <c r="D119" s="25"/>
      <c r="E119" s="2"/>
      <c r="G119"/>
      <c r="H119"/>
      <c r="I119"/>
    </row>
    <row r="120" spans="1:9" x14ac:dyDescent="0.2">
      <c r="B120" s="3"/>
      <c r="C120" s="3"/>
      <c r="D120" s="3"/>
      <c r="G120"/>
      <c r="H120"/>
      <c r="I120"/>
    </row>
    <row r="121" spans="1:9" x14ac:dyDescent="0.2">
      <c r="B121" s="32"/>
      <c r="C121" s="32"/>
      <c r="D121" s="32"/>
      <c r="G121"/>
      <c r="H121"/>
      <c r="I121"/>
    </row>
    <row r="122" spans="1:9" x14ac:dyDescent="0.2">
      <c r="B122" s="3"/>
      <c r="C122" s="3"/>
      <c r="D122" s="3"/>
      <c r="G122"/>
      <c r="H122"/>
      <c r="I122"/>
    </row>
    <row r="123" spans="1:9" x14ac:dyDescent="0.2">
      <c r="B123" s="3"/>
      <c r="C123" s="25"/>
      <c r="D123" s="25"/>
      <c r="E123" s="2"/>
      <c r="G123"/>
      <c r="H123"/>
      <c r="I123"/>
    </row>
    <row r="124" spans="1:9" x14ac:dyDescent="0.2">
      <c r="A124" s="6"/>
      <c r="B124" s="3"/>
      <c r="C124" s="3"/>
      <c r="D124" s="3"/>
      <c r="G124"/>
      <c r="H124"/>
      <c r="I124"/>
    </row>
    <row r="125" spans="1:9" x14ac:dyDescent="0.2">
      <c r="B125" s="3"/>
      <c r="C125" s="3"/>
      <c r="D125" s="3"/>
      <c r="G125"/>
      <c r="H125"/>
      <c r="I125"/>
    </row>
    <row r="126" spans="1:9" x14ac:dyDescent="0.2">
      <c r="B126" s="3"/>
      <c r="C126" s="3"/>
      <c r="D126" s="3"/>
      <c r="G126"/>
      <c r="H126"/>
      <c r="I126"/>
    </row>
    <row r="128" spans="1:9" x14ac:dyDescent="0.2">
      <c r="D128" s="9"/>
    </row>
  </sheetData>
  <mergeCells count="5">
    <mergeCell ref="B2:E2"/>
    <mergeCell ref="H67:K67"/>
    <mergeCell ref="H68:K68"/>
    <mergeCell ref="H69:K69"/>
    <mergeCell ref="B67:E67"/>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125"/>
  <sheetViews>
    <sheetView zoomScale="80" zoomScaleNormal="80" workbookViewId="0"/>
  </sheetViews>
  <sheetFormatPr defaultRowHeight="12.75" x14ac:dyDescent="0.2"/>
  <cols>
    <col min="1" max="1" width="5.7109375" customWidth="1"/>
    <col min="2" max="2" width="34.28515625" customWidth="1"/>
    <col min="3" max="3" width="17.140625" customWidth="1"/>
    <col min="4" max="5" width="16" customWidth="1"/>
    <col min="6" max="6" width="12.140625" bestFit="1" customWidth="1"/>
    <col min="7" max="7" width="16.5703125" customWidth="1"/>
    <col min="8" max="8" width="13.7109375" bestFit="1" customWidth="1"/>
    <col min="9" max="9" width="14.140625" style="3" bestFit="1" customWidth="1"/>
    <col min="10" max="11" width="15.28515625" style="3" customWidth="1"/>
  </cols>
  <sheetData>
    <row r="1" spans="2:9" ht="20.100000000000001" customHeight="1" thickBot="1" x14ac:dyDescent="0.25">
      <c r="C1" s="111"/>
      <c r="D1" s="111"/>
      <c r="E1" s="111"/>
    </row>
    <row r="2" spans="2:9" ht="41.25" customHeight="1" thickBot="1" x14ac:dyDescent="0.25">
      <c r="B2" s="211" t="s">
        <v>125</v>
      </c>
      <c r="C2" s="212"/>
      <c r="D2" s="212"/>
      <c r="E2" s="213"/>
    </row>
    <row r="3" spans="2:9" ht="46.5" customHeight="1" thickBot="1" x14ac:dyDescent="0.3">
      <c r="B3" s="92" t="s">
        <v>73</v>
      </c>
      <c r="C3" s="93" t="s">
        <v>6</v>
      </c>
      <c r="D3" s="93" t="s">
        <v>61</v>
      </c>
      <c r="E3" s="93" t="s">
        <v>67</v>
      </c>
    </row>
    <row r="4" spans="2:9" x14ac:dyDescent="0.2">
      <c r="B4" s="113"/>
      <c r="C4" s="114"/>
      <c r="D4" s="114"/>
      <c r="E4" s="114"/>
      <c r="G4" s="50"/>
      <c r="H4" s="46"/>
      <c r="I4" s="40"/>
    </row>
    <row r="5" spans="2:9" x14ac:dyDescent="0.2">
      <c r="B5" s="113" t="s">
        <v>60</v>
      </c>
      <c r="C5" s="176">
        <v>1282353.4042634112</v>
      </c>
      <c r="D5" s="176">
        <v>872844.51847717143</v>
      </c>
      <c r="E5" s="176">
        <v>417807.68009937363</v>
      </c>
      <c r="G5" s="51"/>
      <c r="I5" s="51"/>
    </row>
    <row r="6" spans="2:9" x14ac:dyDescent="0.2">
      <c r="B6" s="113"/>
      <c r="C6" s="122"/>
      <c r="D6" s="122"/>
      <c r="E6" s="122"/>
      <c r="F6" s="16"/>
      <c r="G6" s="17"/>
    </row>
    <row r="7" spans="2:9" x14ac:dyDescent="0.2">
      <c r="B7" s="113" t="s">
        <v>74</v>
      </c>
      <c r="C7" s="162">
        <f>SUM(C8:C13)</f>
        <v>1008375</v>
      </c>
      <c r="D7" s="162">
        <f>SUM(D8:D13)</f>
        <v>851265</v>
      </c>
      <c r="E7" s="162">
        <f>SUM(E8:E13)</f>
        <v>163705</v>
      </c>
      <c r="F7" s="16"/>
      <c r="G7" s="11"/>
    </row>
    <row r="8" spans="2:9" x14ac:dyDescent="0.2">
      <c r="B8" s="116" t="s">
        <v>75</v>
      </c>
      <c r="C8" s="118">
        <v>373637</v>
      </c>
      <c r="D8" s="118">
        <v>251057</v>
      </c>
      <c r="E8" s="118">
        <v>125069</v>
      </c>
      <c r="F8" s="16"/>
      <c r="G8" s="11"/>
    </row>
    <row r="9" spans="2:9" x14ac:dyDescent="0.2">
      <c r="B9" s="116" t="s">
        <v>76</v>
      </c>
      <c r="C9" s="118">
        <v>630110</v>
      </c>
      <c r="D9" s="118">
        <v>595689</v>
      </c>
      <c r="E9" s="118">
        <v>38503</v>
      </c>
    </row>
    <row r="10" spans="2:9" x14ac:dyDescent="0.2">
      <c r="B10" s="116" t="s">
        <v>102</v>
      </c>
      <c r="C10" s="118">
        <v>233</v>
      </c>
      <c r="D10" s="118">
        <v>221</v>
      </c>
      <c r="E10" s="118">
        <v>13</v>
      </c>
    </row>
    <row r="11" spans="2:9" x14ac:dyDescent="0.2">
      <c r="B11" s="116" t="s">
        <v>103</v>
      </c>
      <c r="C11" s="118">
        <v>1496</v>
      </c>
      <c r="D11" s="118">
        <v>1502</v>
      </c>
      <c r="E11" s="118">
        <v>5</v>
      </c>
    </row>
    <row r="12" spans="2:9" x14ac:dyDescent="0.2">
      <c r="B12" s="116" t="s">
        <v>96</v>
      </c>
      <c r="C12" s="118">
        <v>144</v>
      </c>
      <c r="D12" s="118">
        <v>145</v>
      </c>
      <c r="E12" s="118">
        <v>1</v>
      </c>
    </row>
    <row r="13" spans="2:9" x14ac:dyDescent="0.2">
      <c r="B13" s="116" t="s">
        <v>66</v>
      </c>
      <c r="C13" s="118">
        <v>2755</v>
      </c>
      <c r="D13" s="118">
        <v>2651</v>
      </c>
      <c r="E13" s="118">
        <v>114</v>
      </c>
    </row>
    <row r="14" spans="2:9" x14ac:dyDescent="0.2">
      <c r="B14" s="113"/>
      <c r="C14" s="123"/>
      <c r="D14" s="123"/>
      <c r="E14" s="123"/>
      <c r="G14" s="45"/>
      <c r="H14" s="45"/>
      <c r="I14" s="45"/>
    </row>
    <row r="15" spans="2:9" x14ac:dyDescent="0.2">
      <c r="B15" s="113" t="s">
        <v>77</v>
      </c>
      <c r="C15" s="162">
        <f>SUM(C16:C21)</f>
        <v>273226</v>
      </c>
      <c r="D15" s="162">
        <f>SUM(D16:D21)</f>
        <v>21207</v>
      </c>
      <c r="E15" s="162">
        <f>SUM(E16:E21)</f>
        <v>253720</v>
      </c>
      <c r="G15" s="3"/>
      <c r="H15" s="3"/>
    </row>
    <row r="16" spans="2:9" x14ac:dyDescent="0.2">
      <c r="B16" s="116" t="s">
        <v>75</v>
      </c>
      <c r="C16" s="118">
        <v>135931</v>
      </c>
      <c r="D16" s="118">
        <v>11377</v>
      </c>
      <c r="E16" s="118">
        <v>125405</v>
      </c>
      <c r="G16" s="3"/>
      <c r="H16" s="3"/>
    </row>
    <row r="17" spans="2:9" x14ac:dyDescent="0.2">
      <c r="B17" s="116" t="s">
        <v>76</v>
      </c>
      <c r="C17" s="118">
        <v>136843</v>
      </c>
      <c r="D17" s="118">
        <v>9697</v>
      </c>
      <c r="E17" s="118">
        <v>127993</v>
      </c>
      <c r="G17" s="3"/>
      <c r="H17" s="3"/>
    </row>
    <row r="18" spans="2:9" x14ac:dyDescent="0.2">
      <c r="B18" s="116" t="s">
        <v>102</v>
      </c>
      <c r="C18" s="118">
        <v>68</v>
      </c>
      <c r="D18" s="118">
        <v>64</v>
      </c>
      <c r="E18" s="118">
        <v>5</v>
      </c>
      <c r="G18" s="3"/>
      <c r="H18" s="3"/>
    </row>
    <row r="19" spans="2:9" x14ac:dyDescent="0.2">
      <c r="B19" s="116" t="s">
        <v>103</v>
      </c>
      <c r="C19" s="118">
        <v>59</v>
      </c>
      <c r="D19" s="118">
        <v>45</v>
      </c>
      <c r="E19" s="118">
        <v>15</v>
      </c>
      <c r="G19" s="3"/>
      <c r="H19" s="3"/>
    </row>
    <row r="20" spans="2:9" x14ac:dyDescent="0.2">
      <c r="B20" s="116" t="s">
        <v>96</v>
      </c>
      <c r="C20" s="118">
        <v>17</v>
      </c>
      <c r="D20" s="118">
        <v>13</v>
      </c>
      <c r="E20" s="118">
        <v>4</v>
      </c>
      <c r="G20" s="3"/>
      <c r="H20" s="3"/>
    </row>
    <row r="21" spans="2:9" x14ac:dyDescent="0.2">
      <c r="B21" s="116" t="s">
        <v>66</v>
      </c>
      <c r="C21" s="176">
        <v>308</v>
      </c>
      <c r="D21" s="176">
        <v>11</v>
      </c>
      <c r="E21" s="176">
        <v>298</v>
      </c>
      <c r="G21" s="3"/>
      <c r="H21" s="3"/>
    </row>
    <row r="22" spans="2:9" x14ac:dyDescent="0.2">
      <c r="B22" s="113"/>
      <c r="C22" s="119"/>
      <c r="D22" s="119"/>
      <c r="E22" s="119"/>
      <c r="F22" s="9"/>
      <c r="G22" s="29"/>
      <c r="H22" s="29"/>
      <c r="I22" s="29"/>
    </row>
    <row r="23" spans="2:9" x14ac:dyDescent="0.2">
      <c r="B23" s="113" t="s">
        <v>78</v>
      </c>
      <c r="C23" s="176">
        <f>SUM(C24:C26)</f>
        <v>1282353</v>
      </c>
      <c r="D23" s="176">
        <f t="shared" ref="D23:E23" si="0">SUM(D24:D26)</f>
        <v>872845</v>
      </c>
      <c r="E23" s="176">
        <f t="shared" si="0"/>
        <v>417808</v>
      </c>
      <c r="G23" s="30"/>
      <c r="H23" s="30"/>
      <c r="I23" s="30"/>
    </row>
    <row r="24" spans="2:9" x14ac:dyDescent="0.2">
      <c r="B24" s="116" t="s">
        <v>79</v>
      </c>
      <c r="C24" s="118">
        <v>1036675</v>
      </c>
      <c r="D24" s="118">
        <v>743261</v>
      </c>
      <c r="E24" s="118">
        <v>300389</v>
      </c>
      <c r="G24" s="3"/>
      <c r="H24" s="3"/>
    </row>
    <row r="25" spans="2:9" x14ac:dyDescent="0.2">
      <c r="B25" s="116" t="s">
        <v>80</v>
      </c>
      <c r="C25" s="118">
        <v>222236</v>
      </c>
      <c r="D25" s="118">
        <v>112421</v>
      </c>
      <c r="E25" s="118">
        <v>111024</v>
      </c>
      <c r="G25" s="3"/>
      <c r="H25" s="3"/>
    </row>
    <row r="26" spans="2:9" x14ac:dyDescent="0.2">
      <c r="B26" s="116" t="s">
        <v>66</v>
      </c>
      <c r="C26" s="118">
        <v>23442</v>
      </c>
      <c r="D26" s="118">
        <v>17163</v>
      </c>
      <c r="E26" s="118">
        <v>6395</v>
      </c>
      <c r="G26" s="3"/>
      <c r="H26" s="3"/>
    </row>
    <row r="27" spans="2:9" x14ac:dyDescent="0.2">
      <c r="B27" s="113"/>
      <c r="C27" s="119"/>
      <c r="D27" s="119"/>
      <c r="E27" s="119"/>
      <c r="G27" s="12"/>
      <c r="H27" s="12"/>
      <c r="I27" s="12"/>
    </row>
    <row r="28" spans="2:9" x14ac:dyDescent="0.2">
      <c r="B28" s="113" t="s">
        <v>81</v>
      </c>
      <c r="C28" s="176">
        <f>SUM(C29:C36)</f>
        <v>1282354</v>
      </c>
      <c r="D28" s="176">
        <f t="shared" ref="D28:E28" si="1">SUM(D29:D36)</f>
        <v>872845</v>
      </c>
      <c r="E28" s="176">
        <f t="shared" si="1"/>
        <v>417809</v>
      </c>
      <c r="G28" s="30"/>
      <c r="H28" s="30"/>
      <c r="I28" s="30"/>
    </row>
    <row r="29" spans="2:9" x14ac:dyDescent="0.2">
      <c r="B29" s="116" t="s">
        <v>82</v>
      </c>
      <c r="C29" s="118">
        <v>468596</v>
      </c>
      <c r="D29" s="118">
        <v>386975</v>
      </c>
      <c r="E29" s="118">
        <v>84776</v>
      </c>
      <c r="G29" s="3"/>
      <c r="H29" s="3"/>
    </row>
    <row r="30" spans="2:9" x14ac:dyDescent="0.2">
      <c r="B30" s="116" t="s">
        <v>83</v>
      </c>
      <c r="C30" s="118">
        <v>140814</v>
      </c>
      <c r="D30" s="118">
        <v>73980</v>
      </c>
      <c r="E30" s="118">
        <v>67597</v>
      </c>
      <c r="G30" s="3"/>
      <c r="H30" s="3"/>
    </row>
    <row r="31" spans="2:9" x14ac:dyDescent="0.2">
      <c r="B31" s="116" t="s">
        <v>84</v>
      </c>
      <c r="C31" s="118">
        <v>514172</v>
      </c>
      <c r="D31" s="118">
        <v>315525</v>
      </c>
      <c r="E31" s="118">
        <v>202113</v>
      </c>
      <c r="G31" s="3"/>
      <c r="H31" s="3"/>
    </row>
    <row r="32" spans="2:9" x14ac:dyDescent="0.2">
      <c r="B32" s="116" t="s">
        <v>85</v>
      </c>
      <c r="C32" s="118">
        <v>9635</v>
      </c>
      <c r="D32" s="118">
        <v>7153</v>
      </c>
      <c r="E32" s="118">
        <v>2537</v>
      </c>
      <c r="G32" s="3"/>
      <c r="H32" s="3"/>
    </row>
    <row r="33" spans="2:9" x14ac:dyDescent="0.2">
      <c r="B33" s="116" t="s">
        <v>86</v>
      </c>
      <c r="C33" s="118">
        <v>36174</v>
      </c>
      <c r="D33" s="118">
        <v>26156</v>
      </c>
      <c r="E33" s="118">
        <v>10212</v>
      </c>
      <c r="G33" s="3"/>
      <c r="H33" s="3"/>
    </row>
    <row r="34" spans="2:9" ht="25.5" x14ac:dyDescent="0.2">
      <c r="B34" s="116" t="s">
        <v>87</v>
      </c>
      <c r="C34" s="118">
        <v>12418</v>
      </c>
      <c r="D34" s="118">
        <v>6396</v>
      </c>
      <c r="E34" s="118">
        <v>6091</v>
      </c>
      <c r="G34" s="3"/>
      <c r="H34" s="3"/>
    </row>
    <row r="35" spans="2:9" x14ac:dyDescent="0.2">
      <c r="B35" s="116" t="s">
        <v>114</v>
      </c>
      <c r="C35" s="118">
        <v>53087</v>
      </c>
      <c r="D35" s="118">
        <v>28879</v>
      </c>
      <c r="E35" s="118">
        <v>24560</v>
      </c>
      <c r="G35" s="3"/>
      <c r="H35" s="3"/>
    </row>
    <row r="36" spans="2:9" x14ac:dyDescent="0.2">
      <c r="B36" s="116" t="s">
        <v>66</v>
      </c>
      <c r="C36" s="118">
        <v>47458</v>
      </c>
      <c r="D36" s="118">
        <v>27781</v>
      </c>
      <c r="E36" s="118">
        <v>19923</v>
      </c>
      <c r="G36" s="3"/>
      <c r="H36" s="3"/>
    </row>
    <row r="37" spans="2:9" x14ac:dyDescent="0.2">
      <c r="B37" s="113"/>
      <c r="C37" s="119"/>
      <c r="D37" s="119"/>
      <c r="E37" s="119"/>
      <c r="G37" s="12"/>
      <c r="H37" s="12"/>
      <c r="I37" s="12"/>
    </row>
    <row r="38" spans="2:9" x14ac:dyDescent="0.2">
      <c r="B38" s="113" t="s">
        <v>88</v>
      </c>
      <c r="C38" s="176">
        <f>SUM(C39:C48)</f>
        <v>1282353</v>
      </c>
      <c r="D38" s="176">
        <f t="shared" ref="D38:E38" si="2">SUM(D39:D48)</f>
        <v>872843</v>
      </c>
      <c r="E38" s="176">
        <f t="shared" si="2"/>
        <v>417807</v>
      </c>
      <c r="G38" s="30"/>
      <c r="H38" s="30"/>
      <c r="I38" s="30"/>
    </row>
    <row r="39" spans="2:9" x14ac:dyDescent="0.2">
      <c r="B39" s="116" t="s">
        <v>89</v>
      </c>
      <c r="C39" s="118">
        <v>25312</v>
      </c>
      <c r="D39" s="118">
        <v>54</v>
      </c>
      <c r="E39" s="118">
        <v>25417</v>
      </c>
      <c r="G39" s="3"/>
      <c r="H39" s="3"/>
    </row>
    <row r="40" spans="2:9" x14ac:dyDescent="0.2">
      <c r="B40" s="116" t="s">
        <v>90</v>
      </c>
      <c r="C40" s="118">
        <v>96236</v>
      </c>
      <c r="D40" s="118">
        <v>159</v>
      </c>
      <c r="E40" s="118">
        <v>96680</v>
      </c>
      <c r="G40" s="3"/>
      <c r="H40" s="3"/>
    </row>
    <row r="41" spans="2:9" x14ac:dyDescent="0.2">
      <c r="B41" s="116" t="s">
        <v>91</v>
      </c>
      <c r="C41" s="118">
        <v>93251</v>
      </c>
      <c r="D41" s="118">
        <v>1753</v>
      </c>
      <c r="E41" s="118">
        <v>92072</v>
      </c>
      <c r="G41" s="3"/>
      <c r="H41" s="3"/>
    </row>
    <row r="42" spans="2:9" x14ac:dyDescent="0.2">
      <c r="B42" s="116" t="s">
        <v>92</v>
      </c>
      <c r="C42" s="118">
        <v>56376</v>
      </c>
      <c r="D42" s="118">
        <v>19223</v>
      </c>
      <c r="E42" s="118">
        <v>37505</v>
      </c>
      <c r="G42" s="3"/>
      <c r="H42" s="3"/>
    </row>
    <row r="43" spans="2:9" x14ac:dyDescent="0.2">
      <c r="B43" s="116" t="s">
        <v>118</v>
      </c>
      <c r="C43" s="118">
        <v>139061</v>
      </c>
      <c r="D43" s="118">
        <v>100614</v>
      </c>
      <c r="E43" s="118">
        <v>39384</v>
      </c>
      <c r="G43" s="3"/>
      <c r="H43" s="190"/>
    </row>
    <row r="44" spans="2:9" x14ac:dyDescent="0.2">
      <c r="B44" s="116" t="s">
        <v>119</v>
      </c>
      <c r="C44" s="118">
        <v>148257</v>
      </c>
      <c r="D44" s="118">
        <v>104143</v>
      </c>
      <c r="E44" s="118">
        <v>45088</v>
      </c>
      <c r="G44" s="3"/>
      <c r="H44" s="190"/>
    </row>
    <row r="45" spans="2:9" x14ac:dyDescent="0.2">
      <c r="B45" s="116" t="s">
        <v>93</v>
      </c>
      <c r="C45" s="118">
        <v>443419</v>
      </c>
      <c r="D45" s="118">
        <v>374174</v>
      </c>
      <c r="E45" s="118">
        <v>72150</v>
      </c>
      <c r="G45" s="3"/>
      <c r="H45" s="3"/>
    </row>
    <row r="46" spans="2:9" x14ac:dyDescent="0.2">
      <c r="B46" s="116" t="s">
        <v>94</v>
      </c>
      <c r="C46" s="118">
        <v>219407</v>
      </c>
      <c r="D46" s="118">
        <v>214622</v>
      </c>
      <c r="E46" s="118">
        <v>6199</v>
      </c>
      <c r="G46" s="3"/>
      <c r="H46" s="3"/>
    </row>
    <row r="47" spans="2:9" x14ac:dyDescent="0.2">
      <c r="B47" s="116" t="s">
        <v>95</v>
      </c>
      <c r="C47" s="118">
        <v>55646</v>
      </c>
      <c r="D47" s="118">
        <v>55114</v>
      </c>
      <c r="E47" s="118">
        <v>878</v>
      </c>
      <c r="G47" s="3"/>
      <c r="H47" s="3"/>
    </row>
    <row r="48" spans="2:9" x14ac:dyDescent="0.2">
      <c r="B48" s="116" t="s">
        <v>66</v>
      </c>
      <c r="C48" s="118">
        <v>5388</v>
      </c>
      <c r="D48" s="118">
        <v>2987</v>
      </c>
      <c r="E48" s="118">
        <v>2434</v>
      </c>
      <c r="G48" s="3"/>
      <c r="H48" s="3"/>
    </row>
    <row r="49" spans="2:9" ht="12.75" customHeight="1" x14ac:dyDescent="0.2">
      <c r="B49" s="116"/>
      <c r="C49" s="124"/>
      <c r="D49" s="124"/>
      <c r="E49" s="124"/>
      <c r="G49" s="12"/>
      <c r="H49" s="12"/>
      <c r="I49" s="12"/>
    </row>
    <row r="50" spans="2:9" ht="12.75" customHeight="1" x14ac:dyDescent="0.2">
      <c r="B50" s="113" t="s">
        <v>0</v>
      </c>
      <c r="C50" s="179">
        <f>SUM(C51:C56)</f>
        <v>1282355</v>
      </c>
      <c r="D50" s="179">
        <f t="shared" ref="D50:E50" si="3">SUM(D51:D56)</f>
        <v>872845</v>
      </c>
      <c r="E50" s="179">
        <f t="shared" si="3"/>
        <v>417808</v>
      </c>
      <c r="G50" s="30"/>
      <c r="H50" s="30"/>
      <c r="I50" s="30"/>
    </row>
    <row r="51" spans="2:9" x14ac:dyDescent="0.2">
      <c r="B51" s="116" t="s">
        <v>1</v>
      </c>
      <c r="C51" s="118">
        <v>851207</v>
      </c>
      <c r="D51" s="118">
        <v>856848</v>
      </c>
      <c r="E51" s="118">
        <v>0</v>
      </c>
      <c r="G51" s="3"/>
      <c r="H51" s="3"/>
    </row>
    <row r="52" spans="2:9" x14ac:dyDescent="0.2">
      <c r="B52" s="116" t="s">
        <v>2</v>
      </c>
      <c r="C52" s="118">
        <v>105456</v>
      </c>
      <c r="D52" s="118">
        <v>14818</v>
      </c>
      <c r="E52" s="118">
        <v>91296</v>
      </c>
      <c r="G52" s="3"/>
      <c r="H52" s="3"/>
    </row>
    <row r="53" spans="2:9" x14ac:dyDescent="0.2">
      <c r="B53" s="116" t="s">
        <v>3</v>
      </c>
      <c r="C53" s="118">
        <v>117384</v>
      </c>
      <c r="D53" s="118">
        <v>903</v>
      </c>
      <c r="E53" s="118">
        <v>117199</v>
      </c>
      <c r="G53" s="3"/>
      <c r="H53" s="3"/>
    </row>
    <row r="54" spans="2:9" x14ac:dyDescent="0.2">
      <c r="B54" s="116" t="s">
        <v>4</v>
      </c>
      <c r="C54" s="118">
        <v>97297</v>
      </c>
      <c r="D54" s="118">
        <v>211</v>
      </c>
      <c r="E54" s="118">
        <v>97678</v>
      </c>
      <c r="G54" s="3"/>
      <c r="H54" s="3"/>
    </row>
    <row r="55" spans="2:9" x14ac:dyDescent="0.2">
      <c r="B55" s="116" t="s">
        <v>5</v>
      </c>
      <c r="C55" s="118">
        <v>110565</v>
      </c>
      <c r="D55" s="118">
        <v>21</v>
      </c>
      <c r="E55" s="118">
        <v>111233</v>
      </c>
      <c r="G55" s="3"/>
      <c r="H55" s="3"/>
    </row>
    <row r="56" spans="2:9" x14ac:dyDescent="0.2">
      <c r="B56" s="116" t="s">
        <v>66</v>
      </c>
      <c r="C56" s="118">
        <v>446</v>
      </c>
      <c r="D56" s="118">
        <v>44</v>
      </c>
      <c r="E56" s="118">
        <v>402</v>
      </c>
      <c r="G56" s="3"/>
      <c r="H56" s="3"/>
    </row>
    <row r="57" spans="2:9" x14ac:dyDescent="0.2">
      <c r="B57" s="113"/>
      <c r="C57" s="119"/>
      <c r="D57" s="119"/>
      <c r="E57" s="119"/>
      <c r="G57" s="12"/>
      <c r="H57" s="12"/>
      <c r="I57" s="12"/>
    </row>
    <row r="58" spans="2:9" x14ac:dyDescent="0.2">
      <c r="B58" s="113" t="s">
        <v>7</v>
      </c>
      <c r="C58" s="162">
        <f>SUM(C59:C61)</f>
        <v>1008375</v>
      </c>
      <c r="D58" s="163">
        <f>SUM(D59:D61)</f>
        <v>851266</v>
      </c>
      <c r="E58" s="162">
        <f>SUM(E59:E61)</f>
        <v>163704</v>
      </c>
      <c r="G58" s="30"/>
      <c r="H58" s="30"/>
      <c r="I58" s="30"/>
    </row>
    <row r="59" spans="2:9" x14ac:dyDescent="0.2">
      <c r="B59" s="116" t="s">
        <v>51</v>
      </c>
      <c r="C59" s="118">
        <v>82643</v>
      </c>
      <c r="D59" s="118">
        <v>80365</v>
      </c>
      <c r="E59" s="118">
        <v>2812</v>
      </c>
      <c r="G59" s="3"/>
      <c r="H59" s="3"/>
    </row>
    <row r="60" spans="2:9" x14ac:dyDescent="0.2">
      <c r="B60" s="116" t="s">
        <v>52</v>
      </c>
      <c r="C60" s="118">
        <v>905923</v>
      </c>
      <c r="D60" s="118">
        <v>755385</v>
      </c>
      <c r="E60" s="118">
        <v>156499</v>
      </c>
      <c r="G60" s="3"/>
      <c r="H60" s="3"/>
    </row>
    <row r="61" spans="2:9" x14ac:dyDescent="0.2">
      <c r="B61" s="116" t="s">
        <v>66</v>
      </c>
      <c r="C61" s="118">
        <v>19809</v>
      </c>
      <c r="D61" s="118">
        <v>15516</v>
      </c>
      <c r="E61" s="118">
        <v>4393</v>
      </c>
      <c r="G61" s="3"/>
      <c r="H61" s="3"/>
    </row>
    <row r="62" spans="2:9" x14ac:dyDescent="0.2">
      <c r="B62" s="113"/>
      <c r="C62" s="119"/>
      <c r="D62" s="119"/>
      <c r="E62" s="119"/>
      <c r="G62" s="29"/>
      <c r="H62" s="29"/>
      <c r="I62" s="29"/>
    </row>
    <row r="63" spans="2:9" x14ac:dyDescent="0.2">
      <c r="B63" s="113" t="s">
        <v>8</v>
      </c>
      <c r="C63" s="162">
        <f>SUM(C64:C66)</f>
        <v>1008376</v>
      </c>
      <c r="D63" s="163">
        <f>SUM(D64:D66)</f>
        <v>851266</v>
      </c>
      <c r="E63" s="162">
        <f>SUM(E64:E66)</f>
        <v>163705</v>
      </c>
      <c r="G63" s="30"/>
      <c r="H63" s="30"/>
      <c r="I63" s="30"/>
    </row>
    <row r="64" spans="2:9" x14ac:dyDescent="0.2">
      <c r="B64" s="116" t="s">
        <v>51</v>
      </c>
      <c r="C64" s="118">
        <v>369845</v>
      </c>
      <c r="D64" s="118">
        <v>341683</v>
      </c>
      <c r="E64" s="118">
        <v>30855</v>
      </c>
      <c r="G64" s="3"/>
      <c r="H64" s="3"/>
    </row>
    <row r="65" spans="2:11" x14ac:dyDescent="0.2">
      <c r="B65" s="116" t="s">
        <v>52</v>
      </c>
      <c r="C65" s="118">
        <v>599142</v>
      </c>
      <c r="D65" s="118">
        <v>474240</v>
      </c>
      <c r="E65" s="118">
        <v>128628</v>
      </c>
      <c r="G65" s="3"/>
      <c r="H65" s="3"/>
    </row>
    <row r="66" spans="2:11" ht="15.75" customHeight="1" thickBot="1" x14ac:dyDescent="0.25">
      <c r="B66" s="120" t="s">
        <v>66</v>
      </c>
      <c r="C66" s="118">
        <v>39389</v>
      </c>
      <c r="D66" s="118">
        <v>35343</v>
      </c>
      <c r="E66" s="118">
        <v>4222</v>
      </c>
      <c r="G66" s="28"/>
      <c r="H66" s="28"/>
    </row>
    <row r="67" spans="2:11" ht="152.25" customHeight="1" x14ac:dyDescent="0.2">
      <c r="B67" s="210" t="s">
        <v>143</v>
      </c>
      <c r="C67" s="201"/>
      <c r="D67" s="201"/>
      <c r="E67" s="201"/>
      <c r="G67" s="36"/>
      <c r="H67" s="209"/>
      <c r="I67" s="199"/>
      <c r="J67" s="199"/>
      <c r="K67" s="199"/>
    </row>
    <row r="68" spans="2:11" x14ac:dyDescent="0.2">
      <c r="G68" s="30"/>
      <c r="H68" s="209"/>
      <c r="I68" s="199"/>
      <c r="J68" s="199"/>
      <c r="K68" s="199"/>
    </row>
    <row r="69" spans="2:11" x14ac:dyDescent="0.2">
      <c r="B69" s="129" t="s">
        <v>142</v>
      </c>
      <c r="F69" s="3"/>
      <c r="G69" s="3"/>
      <c r="H69" s="209"/>
      <c r="I69" s="199"/>
      <c r="J69" s="199"/>
      <c r="K69" s="199"/>
    </row>
    <row r="70" spans="2:11" x14ac:dyDescent="0.2">
      <c r="C70" s="3"/>
      <c r="D70" s="3"/>
      <c r="E70" s="3"/>
      <c r="F70" s="3"/>
      <c r="G70" s="3"/>
      <c r="I70"/>
      <c r="J70"/>
      <c r="K70"/>
    </row>
    <row r="71" spans="2:11" x14ac:dyDescent="0.2">
      <c r="C71" s="3"/>
      <c r="D71" s="3"/>
      <c r="E71" s="3"/>
      <c r="F71" s="3"/>
      <c r="G71" s="3"/>
      <c r="I71"/>
      <c r="J71"/>
      <c r="K71"/>
    </row>
    <row r="72" spans="2:11" x14ac:dyDescent="0.2">
      <c r="C72" s="3"/>
      <c r="D72" s="3"/>
      <c r="E72" s="3"/>
      <c r="F72" s="3"/>
      <c r="G72" s="3"/>
      <c r="I72"/>
      <c r="J72"/>
      <c r="K72"/>
    </row>
    <row r="73" spans="2:11" x14ac:dyDescent="0.2">
      <c r="C73" s="28"/>
      <c r="D73" s="28"/>
      <c r="E73" s="28"/>
      <c r="F73" s="3"/>
      <c r="G73" s="3"/>
      <c r="I73"/>
      <c r="J73"/>
      <c r="K73"/>
    </row>
    <row r="74" spans="2:11" x14ac:dyDescent="0.2">
      <c r="C74" s="34"/>
      <c r="D74" s="3"/>
      <c r="E74" s="3"/>
      <c r="F74" s="3"/>
      <c r="G74" s="3"/>
      <c r="I74"/>
      <c r="J74"/>
      <c r="K74"/>
    </row>
    <row r="75" spans="2:11" x14ac:dyDescent="0.2">
      <c r="C75" s="31"/>
      <c r="D75" s="32"/>
      <c r="E75" s="32"/>
      <c r="F75" s="3"/>
      <c r="G75" s="3"/>
      <c r="I75"/>
      <c r="J75"/>
      <c r="K75"/>
    </row>
    <row r="76" spans="2:11" x14ac:dyDescent="0.2">
      <c r="C76" s="31"/>
      <c r="D76" s="32"/>
      <c r="E76" s="32"/>
      <c r="F76" s="3"/>
      <c r="G76" s="3"/>
      <c r="I76"/>
      <c r="J76"/>
      <c r="K76"/>
    </row>
    <row r="77" spans="2:11" x14ac:dyDescent="0.2">
      <c r="C77" s="31"/>
      <c r="D77" s="32"/>
      <c r="E77" s="32"/>
      <c r="F77" s="3"/>
      <c r="G77" s="3"/>
      <c r="I77"/>
      <c r="J77"/>
      <c r="K77"/>
    </row>
    <row r="78" spans="2:11" x14ac:dyDescent="0.2">
      <c r="C78" s="31"/>
      <c r="D78" s="32"/>
      <c r="E78" s="32"/>
      <c r="F78" s="3"/>
      <c r="G78" s="3"/>
      <c r="I78"/>
      <c r="J78"/>
      <c r="K78"/>
    </row>
    <row r="79" spans="2:11" x14ac:dyDescent="0.2">
      <c r="C79" s="3"/>
      <c r="D79" s="3"/>
      <c r="E79" s="3"/>
      <c r="F79" s="3"/>
      <c r="G79" s="3"/>
      <c r="I79"/>
      <c r="J79"/>
      <c r="K79"/>
    </row>
    <row r="80" spans="2:11" x14ac:dyDescent="0.2">
      <c r="C80" s="3"/>
      <c r="D80" s="3"/>
      <c r="E80" s="3"/>
      <c r="F80" s="3"/>
      <c r="G80" s="3"/>
      <c r="I80"/>
      <c r="J80"/>
      <c r="K80"/>
    </row>
    <row r="81" spans="2:11" x14ac:dyDescent="0.2">
      <c r="C81" s="35"/>
      <c r="D81" s="3"/>
      <c r="E81" s="3"/>
      <c r="F81" s="3"/>
      <c r="G81" s="3"/>
      <c r="I81"/>
      <c r="J81"/>
      <c r="K81"/>
    </row>
    <row r="82" spans="2:11" x14ac:dyDescent="0.2">
      <c r="C82" s="31"/>
      <c r="D82" s="32"/>
      <c r="E82" s="32"/>
      <c r="F82" s="3"/>
      <c r="G82" s="3"/>
      <c r="I82"/>
      <c r="J82"/>
      <c r="K82"/>
    </row>
    <row r="83" spans="2:11" x14ac:dyDescent="0.2">
      <c r="C83" s="31"/>
      <c r="D83" s="32"/>
      <c r="E83" s="32"/>
      <c r="F83" s="3"/>
      <c r="G83" s="3"/>
      <c r="I83"/>
      <c r="J83"/>
      <c r="K83"/>
    </row>
    <row r="84" spans="2:11" x14ac:dyDescent="0.2">
      <c r="C84" s="31"/>
      <c r="D84" s="32"/>
      <c r="E84" s="32"/>
      <c r="F84" s="3"/>
      <c r="G84" s="3"/>
      <c r="I84"/>
      <c r="J84"/>
      <c r="K84"/>
    </row>
    <row r="85" spans="2:11" x14ac:dyDescent="0.2">
      <c r="C85" s="31"/>
      <c r="D85" s="32"/>
      <c r="E85" s="32"/>
      <c r="F85" s="3"/>
      <c r="G85" s="3"/>
      <c r="I85"/>
      <c r="J85"/>
      <c r="K85"/>
    </row>
    <row r="86" spans="2:11" x14ac:dyDescent="0.2">
      <c r="C86" s="3"/>
      <c r="D86" s="3"/>
      <c r="E86" s="3"/>
      <c r="F86" s="3"/>
      <c r="G86" s="3"/>
      <c r="I86"/>
      <c r="J86"/>
      <c r="K86"/>
    </row>
    <row r="87" spans="2:11" x14ac:dyDescent="0.2">
      <c r="C87" s="3"/>
      <c r="D87" s="3"/>
      <c r="E87" s="3"/>
      <c r="F87" s="3"/>
      <c r="G87" s="3"/>
      <c r="I87"/>
      <c r="J87"/>
      <c r="K87"/>
    </row>
    <row r="88" spans="2:11" x14ac:dyDescent="0.2">
      <c r="C88" s="35"/>
      <c r="D88" s="3"/>
      <c r="E88" s="3"/>
      <c r="F88" s="3"/>
      <c r="G88" s="3"/>
      <c r="I88"/>
      <c r="J88"/>
      <c r="K88"/>
    </row>
    <row r="89" spans="2:11" x14ac:dyDescent="0.2">
      <c r="C89" s="31"/>
      <c r="D89" s="32"/>
      <c r="E89" s="32"/>
      <c r="F89" s="3"/>
      <c r="G89" s="3"/>
      <c r="I89"/>
      <c r="J89"/>
      <c r="K89"/>
    </row>
    <row r="90" spans="2:11" x14ac:dyDescent="0.2">
      <c r="C90" s="3"/>
      <c r="D90" s="3"/>
      <c r="E90" s="3"/>
      <c r="F90" s="3"/>
      <c r="G90" s="3"/>
      <c r="I90"/>
      <c r="J90"/>
      <c r="K90"/>
    </row>
    <row r="91" spans="2:11" x14ac:dyDescent="0.2">
      <c r="C91" s="3"/>
      <c r="D91" s="3"/>
      <c r="E91" s="3"/>
      <c r="F91" s="3"/>
      <c r="G91" s="3"/>
      <c r="I91"/>
      <c r="J91"/>
      <c r="K91"/>
    </row>
    <row r="92" spans="2:11" x14ac:dyDescent="0.2">
      <c r="C92" s="3"/>
      <c r="D92" s="3"/>
      <c r="E92" s="3"/>
      <c r="F92" s="3"/>
      <c r="G92" s="3"/>
      <c r="I92"/>
      <c r="J92"/>
      <c r="K92"/>
    </row>
    <row r="93" spans="2:11" x14ac:dyDescent="0.2">
      <c r="B93" s="6"/>
      <c r="C93" s="3"/>
      <c r="D93" s="3"/>
      <c r="E93" s="3"/>
      <c r="F93" s="3"/>
      <c r="G93" s="3"/>
      <c r="I93"/>
      <c r="J93"/>
      <c r="K93"/>
    </row>
    <row r="94" spans="2:11" x14ac:dyDescent="0.2">
      <c r="B94" s="6"/>
      <c r="C94" s="3"/>
      <c r="D94" s="3"/>
      <c r="E94" s="3"/>
      <c r="F94" s="3"/>
      <c r="G94" s="3"/>
      <c r="I94"/>
      <c r="J94"/>
      <c r="K94"/>
    </row>
    <row r="95" spans="2:11" x14ac:dyDescent="0.2">
      <c r="B95" s="6"/>
      <c r="C95" s="3"/>
      <c r="D95" s="3"/>
      <c r="E95" s="3"/>
      <c r="F95" s="3"/>
      <c r="G95" s="3"/>
      <c r="I95"/>
      <c r="J95"/>
      <c r="K95"/>
    </row>
    <row r="96" spans="2:11" x14ac:dyDescent="0.2">
      <c r="B96" s="6"/>
      <c r="C96" s="3"/>
      <c r="D96" s="3"/>
      <c r="E96" s="3"/>
      <c r="F96" s="3"/>
      <c r="G96" s="3"/>
      <c r="I96"/>
      <c r="J96"/>
      <c r="K96"/>
    </row>
    <row r="97" spans="2:11" ht="12.75" customHeight="1" x14ac:dyDescent="0.2">
      <c r="B97" s="6"/>
      <c r="C97" s="35"/>
      <c r="D97" s="3"/>
      <c r="E97" s="3"/>
      <c r="F97" s="3"/>
      <c r="G97" s="3"/>
      <c r="I97"/>
      <c r="J97"/>
      <c r="K97"/>
    </row>
    <row r="98" spans="2:11" ht="13.5" customHeight="1" x14ac:dyDescent="0.2">
      <c r="B98" s="6"/>
      <c r="C98" s="31"/>
      <c r="D98" s="32"/>
      <c r="E98" s="32"/>
      <c r="F98" s="3"/>
      <c r="G98" s="3"/>
      <c r="I98"/>
      <c r="J98"/>
      <c r="K98"/>
    </row>
    <row r="99" spans="2:11" x14ac:dyDescent="0.2">
      <c r="B99" s="6"/>
      <c r="C99" s="3"/>
      <c r="D99" s="3"/>
      <c r="E99" s="3"/>
      <c r="F99" s="3"/>
      <c r="G99" s="3"/>
      <c r="I99"/>
      <c r="J99"/>
      <c r="K99"/>
    </row>
    <row r="100" spans="2:11" x14ac:dyDescent="0.2">
      <c r="B100" s="6"/>
      <c r="C100" s="3"/>
      <c r="D100" s="3"/>
      <c r="E100" s="3"/>
      <c r="F100" s="3"/>
      <c r="G100" s="3"/>
      <c r="I100"/>
      <c r="J100"/>
      <c r="K100"/>
    </row>
    <row r="101" spans="2:11" x14ac:dyDescent="0.2">
      <c r="B101" s="6"/>
      <c r="C101" s="3"/>
      <c r="D101" s="3"/>
      <c r="E101" s="3"/>
      <c r="F101" s="3"/>
      <c r="G101" s="3"/>
      <c r="I101"/>
      <c r="J101"/>
      <c r="K101"/>
    </row>
    <row r="102" spans="2:11" x14ac:dyDescent="0.2">
      <c r="B102" s="6"/>
      <c r="C102" s="3"/>
      <c r="D102" s="3"/>
      <c r="E102" s="3"/>
      <c r="F102" s="3"/>
      <c r="G102" s="3"/>
      <c r="I102"/>
      <c r="J102"/>
      <c r="K102"/>
    </row>
    <row r="103" spans="2:11" x14ac:dyDescent="0.2">
      <c r="B103" s="6"/>
      <c r="C103" s="3"/>
      <c r="D103" s="3"/>
      <c r="E103" s="3"/>
      <c r="F103" s="3"/>
      <c r="G103" s="3"/>
      <c r="I103"/>
      <c r="J103"/>
      <c r="K103"/>
    </row>
    <row r="104" spans="2:11" x14ac:dyDescent="0.2">
      <c r="B104" s="6"/>
      <c r="C104" s="3"/>
      <c r="D104" s="3"/>
      <c r="E104" s="3"/>
      <c r="F104" s="3"/>
      <c r="G104" s="3"/>
      <c r="I104"/>
      <c r="J104"/>
      <c r="K104"/>
    </row>
    <row r="105" spans="2:11" x14ac:dyDescent="0.2">
      <c r="B105" s="6"/>
      <c r="C105" s="3"/>
      <c r="D105" s="3"/>
      <c r="E105" s="3"/>
      <c r="F105" s="3"/>
      <c r="G105" s="3"/>
      <c r="I105"/>
      <c r="J105"/>
      <c r="K105"/>
    </row>
    <row r="106" spans="2:11" x14ac:dyDescent="0.2">
      <c r="B106" s="6"/>
      <c r="C106" s="3"/>
      <c r="D106" s="3"/>
      <c r="E106" s="3"/>
      <c r="F106" s="3"/>
      <c r="G106" s="3"/>
      <c r="I106"/>
      <c r="J106"/>
      <c r="K106"/>
    </row>
    <row r="107" spans="2:11" x14ac:dyDescent="0.2">
      <c r="C107" s="35"/>
      <c r="D107" s="3"/>
      <c r="E107" s="3"/>
      <c r="F107" s="3"/>
      <c r="G107" s="3"/>
      <c r="I107"/>
      <c r="J107"/>
      <c r="K107"/>
    </row>
    <row r="108" spans="2:11" x14ac:dyDescent="0.2">
      <c r="C108" s="31"/>
      <c r="D108" s="32"/>
      <c r="E108" s="32"/>
      <c r="F108" s="3"/>
      <c r="G108" s="3"/>
      <c r="I108"/>
      <c r="J108"/>
      <c r="K108"/>
    </row>
    <row r="109" spans="2:11" x14ac:dyDescent="0.2">
      <c r="C109" s="3"/>
      <c r="D109" s="3"/>
      <c r="E109" s="3"/>
      <c r="F109" s="3"/>
      <c r="G109" s="3"/>
      <c r="I109"/>
      <c r="J109"/>
      <c r="K109"/>
    </row>
    <row r="110" spans="2:11" x14ac:dyDescent="0.2">
      <c r="C110" s="3"/>
      <c r="D110" s="3"/>
      <c r="E110" s="3"/>
      <c r="F110" s="3"/>
      <c r="G110" s="3"/>
      <c r="I110"/>
      <c r="J110"/>
      <c r="K110"/>
    </row>
    <row r="111" spans="2:11" x14ac:dyDescent="0.2">
      <c r="C111" s="3"/>
      <c r="D111" s="3"/>
      <c r="E111" s="3"/>
      <c r="F111" s="3"/>
      <c r="G111" s="3"/>
      <c r="I111"/>
      <c r="J111"/>
      <c r="K111"/>
    </row>
    <row r="112" spans="2:11" x14ac:dyDescent="0.2">
      <c r="C112" s="3"/>
      <c r="D112" s="3"/>
      <c r="E112" s="3"/>
      <c r="F112" s="3"/>
      <c r="G112" s="3"/>
      <c r="I112"/>
      <c r="J112"/>
      <c r="K112"/>
    </row>
    <row r="113" spans="3:11" x14ac:dyDescent="0.2">
      <c r="C113" s="3"/>
      <c r="D113" s="3"/>
      <c r="E113" s="3"/>
      <c r="F113" s="3"/>
      <c r="G113" s="3"/>
      <c r="I113"/>
      <c r="J113"/>
      <c r="K113"/>
    </row>
    <row r="114" spans="3:11" x14ac:dyDescent="0.2">
      <c r="C114" s="35"/>
      <c r="D114" s="3"/>
      <c r="E114" s="3"/>
      <c r="F114" s="3"/>
      <c r="G114" s="3"/>
      <c r="I114"/>
      <c r="J114"/>
      <c r="K114"/>
    </row>
    <row r="115" spans="3:11" x14ac:dyDescent="0.2">
      <c r="C115" s="31"/>
      <c r="D115" s="31"/>
      <c r="E115" s="31"/>
      <c r="F115" s="3"/>
      <c r="G115" s="3"/>
      <c r="I115"/>
      <c r="J115"/>
      <c r="K115"/>
    </row>
    <row r="116" spans="3:11" x14ac:dyDescent="0.2">
      <c r="C116" s="3"/>
      <c r="D116" s="3"/>
      <c r="E116" s="3"/>
      <c r="F116" s="3"/>
      <c r="G116" s="3"/>
      <c r="I116"/>
      <c r="J116"/>
      <c r="K116"/>
    </row>
    <row r="117" spans="3:11" x14ac:dyDescent="0.2">
      <c r="C117" s="3"/>
      <c r="D117" s="3"/>
      <c r="E117" s="3"/>
      <c r="F117" s="3"/>
      <c r="G117" s="3"/>
      <c r="I117"/>
      <c r="J117"/>
      <c r="K117"/>
    </row>
    <row r="118" spans="3:11" x14ac:dyDescent="0.2">
      <c r="C118" s="35"/>
      <c r="D118" s="3"/>
      <c r="E118" s="3"/>
      <c r="F118" s="3"/>
      <c r="G118" s="3"/>
      <c r="I118"/>
      <c r="J118"/>
      <c r="K118"/>
    </row>
    <row r="119" spans="3:11" x14ac:dyDescent="0.2">
      <c r="C119" s="31"/>
      <c r="D119" s="32"/>
      <c r="E119" s="32"/>
      <c r="F119" s="3"/>
      <c r="G119" s="3"/>
      <c r="I119"/>
      <c r="J119"/>
      <c r="K119"/>
    </row>
    <row r="120" spans="3:11" x14ac:dyDescent="0.2">
      <c r="C120" s="3"/>
      <c r="D120" s="3"/>
      <c r="E120" s="3"/>
      <c r="F120" s="3"/>
      <c r="G120" s="3"/>
      <c r="I120"/>
      <c r="J120"/>
      <c r="K120"/>
    </row>
    <row r="121" spans="3:11" x14ac:dyDescent="0.2">
      <c r="C121" s="3"/>
      <c r="D121" s="3"/>
      <c r="E121" s="3"/>
      <c r="F121" s="3"/>
      <c r="G121" s="3"/>
      <c r="I121"/>
      <c r="J121"/>
      <c r="K121"/>
    </row>
    <row r="122" spans="3:11" x14ac:dyDescent="0.2">
      <c r="C122" s="35"/>
      <c r="D122" s="3"/>
      <c r="E122" s="3"/>
      <c r="F122" s="3"/>
      <c r="G122" s="3"/>
      <c r="I122"/>
      <c r="J122"/>
      <c r="K122"/>
    </row>
    <row r="123" spans="3:11" x14ac:dyDescent="0.2">
      <c r="C123" s="31"/>
      <c r="D123" s="32"/>
      <c r="E123" s="32"/>
      <c r="F123" s="3"/>
      <c r="G123" s="3"/>
      <c r="I123"/>
      <c r="J123"/>
      <c r="K123"/>
    </row>
    <row r="124" spans="3:11" x14ac:dyDescent="0.2">
      <c r="E124" s="3"/>
      <c r="F124" s="3"/>
      <c r="G124" s="3"/>
      <c r="I124"/>
      <c r="J124"/>
      <c r="K124"/>
    </row>
    <row r="125" spans="3:11" x14ac:dyDescent="0.2">
      <c r="F125" s="3"/>
      <c r="G125" s="3"/>
      <c r="I125"/>
      <c r="J125"/>
      <c r="K125"/>
    </row>
  </sheetData>
  <mergeCells count="5">
    <mergeCell ref="B2:E2"/>
    <mergeCell ref="H67:K67"/>
    <mergeCell ref="H68:K68"/>
    <mergeCell ref="H69:K69"/>
    <mergeCell ref="B67:E67"/>
  </mergeCells>
  <phoneticPr fontId="5" type="noConversion"/>
  <pageMargins left="0.75" right="0.75" top="0.4" bottom="0.4" header="0.5" footer="0.5"/>
  <pageSetup scale="9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K127"/>
  <sheetViews>
    <sheetView zoomScale="80" zoomScaleNormal="80" workbookViewId="0"/>
  </sheetViews>
  <sheetFormatPr defaultRowHeight="12.75" x14ac:dyDescent="0.2"/>
  <cols>
    <col min="1" max="1" width="5.7109375" customWidth="1"/>
    <col min="2" max="2" width="38.85546875" customWidth="1"/>
    <col min="3" max="3" width="17.140625" customWidth="1"/>
    <col min="4" max="4" width="17.28515625" customWidth="1"/>
    <col min="5" max="5" width="17.140625" customWidth="1"/>
    <col min="7" max="7" width="14.5703125" customWidth="1"/>
    <col min="8" max="11" width="14.140625" style="3" customWidth="1"/>
  </cols>
  <sheetData>
    <row r="1" spans="2:9" ht="20.100000000000001" customHeight="1" thickBot="1" x14ac:dyDescent="0.25">
      <c r="B1" s="110"/>
      <c r="C1" s="111"/>
      <c r="D1" s="111"/>
      <c r="E1" s="111"/>
    </row>
    <row r="2" spans="2:9" ht="42" customHeight="1" thickBot="1" x14ac:dyDescent="0.25">
      <c r="B2" s="211" t="s">
        <v>126</v>
      </c>
      <c r="C2" s="212"/>
      <c r="D2" s="212"/>
      <c r="E2" s="213"/>
    </row>
    <row r="3" spans="2:9" ht="56.25" customHeight="1" thickBot="1" x14ac:dyDescent="0.3">
      <c r="B3" s="92" t="s">
        <v>73</v>
      </c>
      <c r="C3" s="109" t="s">
        <v>9</v>
      </c>
      <c r="D3" s="109" t="s">
        <v>61</v>
      </c>
      <c r="E3" s="109" t="s">
        <v>67</v>
      </c>
    </row>
    <row r="4" spans="2:9" x14ac:dyDescent="0.2">
      <c r="B4" s="113"/>
      <c r="C4" s="114"/>
      <c r="D4" s="114"/>
      <c r="E4" s="114"/>
      <c r="G4" s="50"/>
      <c r="H4" s="40"/>
      <c r="I4" s="40"/>
    </row>
    <row r="5" spans="2:9" x14ac:dyDescent="0.2">
      <c r="B5" s="113" t="s">
        <v>60</v>
      </c>
      <c r="C5" s="176">
        <v>278461.23120947217</v>
      </c>
      <c r="D5" s="176">
        <v>162016.68647114959</v>
      </c>
      <c r="E5" s="176">
        <v>117695.49755791656</v>
      </c>
      <c r="G5" s="1"/>
      <c r="H5"/>
      <c r="I5" s="1"/>
    </row>
    <row r="6" spans="2:9" x14ac:dyDescent="0.2">
      <c r="B6" s="113"/>
      <c r="C6" s="122"/>
      <c r="D6" s="122"/>
      <c r="E6" s="122"/>
      <c r="F6" s="11"/>
      <c r="G6" s="18"/>
      <c r="H6"/>
    </row>
    <row r="7" spans="2:9" x14ac:dyDescent="0.2">
      <c r="B7" s="113" t="s">
        <v>74</v>
      </c>
      <c r="C7" s="162">
        <f>SUM(C8:C13)</f>
        <v>203838</v>
      </c>
      <c r="D7" s="162">
        <f>SUM(D8:D13)</f>
        <v>160286</v>
      </c>
      <c r="E7" s="162">
        <f>SUM(E8:E13)</f>
        <v>44459</v>
      </c>
      <c r="F7" s="11"/>
      <c r="G7" s="23"/>
      <c r="H7"/>
    </row>
    <row r="8" spans="2:9" x14ac:dyDescent="0.2">
      <c r="B8" s="116" t="s">
        <v>75</v>
      </c>
      <c r="C8" s="118">
        <v>81537</v>
      </c>
      <c r="D8" s="118">
        <v>45248</v>
      </c>
      <c r="E8" s="118">
        <v>36677</v>
      </c>
      <c r="F8" s="11"/>
      <c r="G8" s="23"/>
      <c r="H8"/>
    </row>
    <row r="9" spans="2:9" x14ac:dyDescent="0.2">
      <c r="B9" s="116" t="s">
        <v>76</v>
      </c>
      <c r="C9" s="118">
        <v>121664</v>
      </c>
      <c r="D9" s="118">
        <v>114432</v>
      </c>
      <c r="E9" s="118">
        <v>7747</v>
      </c>
      <c r="H9"/>
    </row>
    <row r="10" spans="2:9" x14ac:dyDescent="0.2">
      <c r="B10" s="116" t="s">
        <v>102</v>
      </c>
      <c r="C10" s="118">
        <v>80</v>
      </c>
      <c r="D10" s="118">
        <v>75</v>
      </c>
      <c r="E10" s="118">
        <v>6</v>
      </c>
      <c r="H10"/>
    </row>
    <row r="11" spans="2:9" x14ac:dyDescent="0.2">
      <c r="B11" s="116" t="s">
        <v>103</v>
      </c>
      <c r="C11" s="118">
        <v>407</v>
      </c>
      <c r="D11" s="118">
        <v>399</v>
      </c>
      <c r="E11" s="118">
        <v>11</v>
      </c>
      <c r="H11"/>
    </row>
    <row r="12" spans="2:9" x14ac:dyDescent="0.2">
      <c r="B12" s="116" t="s">
        <v>96</v>
      </c>
      <c r="C12" s="118">
        <v>17</v>
      </c>
      <c r="D12" s="118">
        <v>17</v>
      </c>
      <c r="E12" s="118">
        <v>0</v>
      </c>
      <c r="H12"/>
    </row>
    <row r="13" spans="2:9" x14ac:dyDescent="0.2">
      <c r="B13" s="116" t="s">
        <v>66</v>
      </c>
      <c r="C13" s="118">
        <v>133</v>
      </c>
      <c r="D13" s="118">
        <v>115</v>
      </c>
      <c r="E13" s="118">
        <v>18</v>
      </c>
      <c r="H13"/>
    </row>
    <row r="14" spans="2:9" x14ac:dyDescent="0.2">
      <c r="B14" s="113"/>
      <c r="C14" s="123"/>
      <c r="D14" s="123"/>
      <c r="E14" s="123"/>
      <c r="G14" s="29"/>
      <c r="H14" s="45"/>
      <c r="I14" s="29"/>
    </row>
    <row r="15" spans="2:9" x14ac:dyDescent="0.2">
      <c r="B15" s="113" t="s">
        <v>77</v>
      </c>
      <c r="C15" s="162">
        <f>SUM(C16:C21)</f>
        <v>74338</v>
      </c>
      <c r="D15" s="162">
        <f>SUM(D16:D21)</f>
        <v>1685</v>
      </c>
      <c r="E15" s="162">
        <f>SUM(E16:E21)</f>
        <v>72995</v>
      </c>
      <c r="G15" s="3"/>
    </row>
    <row r="16" spans="2:9" x14ac:dyDescent="0.2">
      <c r="B16" s="116" t="s">
        <v>75</v>
      </c>
      <c r="C16" s="118">
        <v>37356</v>
      </c>
      <c r="D16" s="118">
        <v>1062</v>
      </c>
      <c r="E16" s="118">
        <v>36466</v>
      </c>
      <c r="G16" s="3"/>
    </row>
    <row r="17" spans="2:9" x14ac:dyDescent="0.2">
      <c r="B17" s="116" t="s">
        <v>76</v>
      </c>
      <c r="C17" s="118">
        <v>36905</v>
      </c>
      <c r="D17" s="118">
        <v>617</v>
      </c>
      <c r="E17" s="118">
        <v>36458</v>
      </c>
      <c r="G17" s="3"/>
    </row>
    <row r="18" spans="2:9" x14ac:dyDescent="0.2">
      <c r="B18" s="116" t="s">
        <v>102</v>
      </c>
      <c r="C18" s="118">
        <v>5</v>
      </c>
      <c r="D18" s="118">
        <v>4</v>
      </c>
      <c r="E18" s="118">
        <v>1</v>
      </c>
      <c r="G18" s="3"/>
    </row>
    <row r="19" spans="2:9" x14ac:dyDescent="0.2">
      <c r="B19" s="116" t="s">
        <v>103</v>
      </c>
      <c r="C19" s="118">
        <v>6</v>
      </c>
      <c r="D19" s="118">
        <v>2</v>
      </c>
      <c r="E19" s="118">
        <v>3</v>
      </c>
      <c r="G19" s="3"/>
    </row>
    <row r="20" spans="2:9" x14ac:dyDescent="0.2">
      <c r="B20" s="116" t="s">
        <v>96</v>
      </c>
      <c r="C20" s="118">
        <v>0</v>
      </c>
      <c r="D20" s="118">
        <v>0</v>
      </c>
      <c r="E20" s="118">
        <v>0</v>
      </c>
      <c r="G20" s="3"/>
    </row>
    <row r="21" spans="2:9" x14ac:dyDescent="0.2">
      <c r="B21" s="116" t="s">
        <v>66</v>
      </c>
      <c r="C21" s="118">
        <v>66</v>
      </c>
      <c r="D21" s="118">
        <v>0</v>
      </c>
      <c r="E21" s="118">
        <v>67</v>
      </c>
      <c r="G21" s="3"/>
    </row>
    <row r="22" spans="2:9" x14ac:dyDescent="0.2">
      <c r="B22" s="113"/>
      <c r="C22" s="119"/>
      <c r="D22" s="119"/>
      <c r="E22" s="119"/>
      <c r="G22" s="29"/>
      <c r="H22" s="29"/>
      <c r="I22" s="29"/>
    </row>
    <row r="23" spans="2:9" x14ac:dyDescent="0.2">
      <c r="B23" s="113" t="s">
        <v>78</v>
      </c>
      <c r="C23" s="176">
        <f>SUM(C24:C26)</f>
        <v>278462</v>
      </c>
      <c r="D23" s="176">
        <f t="shared" ref="D23:E23" si="0">SUM(D24:D26)</f>
        <v>162016</v>
      </c>
      <c r="E23" s="176">
        <f t="shared" si="0"/>
        <v>117696</v>
      </c>
      <c r="G23" s="30"/>
      <c r="H23" s="30"/>
      <c r="I23" s="30"/>
    </row>
    <row r="24" spans="2:9" x14ac:dyDescent="0.2">
      <c r="B24" s="116" t="s">
        <v>79</v>
      </c>
      <c r="C24" s="118">
        <v>234736</v>
      </c>
      <c r="D24" s="118">
        <v>143876</v>
      </c>
      <c r="E24" s="118">
        <v>91920</v>
      </c>
      <c r="G24" s="3"/>
    </row>
    <row r="25" spans="2:9" x14ac:dyDescent="0.2">
      <c r="B25" s="116" t="s">
        <v>80</v>
      </c>
      <c r="C25" s="118">
        <v>41823</v>
      </c>
      <c r="D25" s="118">
        <v>16873</v>
      </c>
      <c r="E25" s="118">
        <v>25134</v>
      </c>
      <c r="G25" s="3"/>
    </row>
    <row r="26" spans="2:9" x14ac:dyDescent="0.2">
      <c r="B26" s="116" t="s">
        <v>66</v>
      </c>
      <c r="C26" s="118">
        <v>1903</v>
      </c>
      <c r="D26" s="118">
        <v>1267</v>
      </c>
      <c r="E26" s="118">
        <v>642</v>
      </c>
      <c r="G26" s="3"/>
    </row>
    <row r="27" spans="2:9" x14ac:dyDescent="0.2">
      <c r="B27" s="113"/>
      <c r="C27" s="119"/>
      <c r="D27" s="119"/>
      <c r="E27" s="119"/>
      <c r="G27" s="12"/>
      <c r="H27" s="12"/>
      <c r="I27" s="12"/>
    </row>
    <row r="28" spans="2:9" x14ac:dyDescent="0.2">
      <c r="B28" s="113" t="s">
        <v>81</v>
      </c>
      <c r="C28" s="176">
        <f>SUM(C29:C36)</f>
        <v>278462</v>
      </c>
      <c r="D28" s="176">
        <f t="shared" ref="D28:E28" si="1">SUM(D29:D36)</f>
        <v>162016</v>
      </c>
      <c r="E28" s="176">
        <f t="shared" si="1"/>
        <v>117696</v>
      </c>
      <c r="G28" s="30"/>
      <c r="H28" s="30"/>
      <c r="I28" s="30"/>
    </row>
    <row r="29" spans="2:9" x14ac:dyDescent="0.2">
      <c r="B29" s="116" t="s">
        <v>82</v>
      </c>
      <c r="C29" s="118">
        <v>107909</v>
      </c>
      <c r="D29" s="118">
        <v>78870</v>
      </c>
      <c r="E29" s="118">
        <v>29505</v>
      </c>
      <c r="G29" s="3"/>
    </row>
    <row r="30" spans="2:9" x14ac:dyDescent="0.2">
      <c r="B30" s="116" t="s">
        <v>83</v>
      </c>
      <c r="C30" s="118">
        <v>30549</v>
      </c>
      <c r="D30" s="118">
        <v>12200</v>
      </c>
      <c r="E30" s="118">
        <v>18483</v>
      </c>
      <c r="G30" s="3"/>
    </row>
    <row r="31" spans="2:9" x14ac:dyDescent="0.2">
      <c r="B31" s="116" t="s">
        <v>84</v>
      </c>
      <c r="C31" s="118">
        <v>109368</v>
      </c>
      <c r="D31" s="118">
        <v>58310</v>
      </c>
      <c r="E31" s="118">
        <v>51579</v>
      </c>
      <c r="G31" s="3"/>
    </row>
    <row r="32" spans="2:9" x14ac:dyDescent="0.2">
      <c r="B32" s="116" t="s">
        <v>85</v>
      </c>
      <c r="C32" s="118">
        <v>2236</v>
      </c>
      <c r="D32" s="118">
        <v>1219</v>
      </c>
      <c r="E32" s="118">
        <v>1027</v>
      </c>
      <c r="G32" s="3"/>
    </row>
    <row r="33" spans="2:11" x14ac:dyDescent="0.2">
      <c r="B33" s="116" t="s">
        <v>86</v>
      </c>
      <c r="C33" s="118">
        <v>5740</v>
      </c>
      <c r="D33" s="118">
        <v>2401</v>
      </c>
      <c r="E33" s="118">
        <v>3363</v>
      </c>
      <c r="G33" s="3"/>
    </row>
    <row r="34" spans="2:11" x14ac:dyDescent="0.2">
      <c r="B34" s="116" t="s">
        <v>87</v>
      </c>
      <c r="C34" s="118">
        <v>3800</v>
      </c>
      <c r="D34" s="118">
        <v>992</v>
      </c>
      <c r="E34" s="118">
        <v>2822</v>
      </c>
      <c r="G34" s="3"/>
    </row>
    <row r="35" spans="2:11" x14ac:dyDescent="0.2">
      <c r="B35" s="116" t="s">
        <v>115</v>
      </c>
      <c r="C35" s="118">
        <v>15586</v>
      </c>
      <c r="D35" s="118">
        <v>5833</v>
      </c>
      <c r="E35" s="118">
        <v>9823</v>
      </c>
      <c r="G35" s="3"/>
    </row>
    <row r="36" spans="2:11" x14ac:dyDescent="0.2">
      <c r="B36" s="116" t="s">
        <v>66</v>
      </c>
      <c r="C36" s="118">
        <v>3274</v>
      </c>
      <c r="D36" s="118">
        <v>2191</v>
      </c>
      <c r="E36" s="118">
        <v>1094</v>
      </c>
      <c r="G36" s="3"/>
    </row>
    <row r="37" spans="2:11" x14ac:dyDescent="0.2">
      <c r="B37" s="113"/>
      <c r="C37" s="119"/>
      <c r="D37" s="119"/>
      <c r="E37" s="119"/>
      <c r="G37" s="12"/>
      <c r="H37" s="12"/>
      <c r="I37" s="12"/>
    </row>
    <row r="38" spans="2:11" x14ac:dyDescent="0.2">
      <c r="B38" s="113" t="s">
        <v>88</v>
      </c>
      <c r="C38" s="176">
        <f>SUM(C39:C48)</f>
        <v>278460</v>
      </c>
      <c r="D38" s="176">
        <f t="shared" ref="D38:E38" si="2">SUM(D39:D48)</f>
        <v>162016</v>
      </c>
      <c r="E38" s="176">
        <f t="shared" si="2"/>
        <v>117695</v>
      </c>
      <c r="G38" s="30"/>
      <c r="H38" s="30"/>
      <c r="I38" s="30"/>
    </row>
    <row r="39" spans="2:11" x14ac:dyDescent="0.2">
      <c r="B39" s="116" t="s">
        <v>89</v>
      </c>
      <c r="C39" s="118">
        <v>8365</v>
      </c>
      <c r="D39" s="118">
        <v>118</v>
      </c>
      <c r="E39" s="118">
        <v>8289</v>
      </c>
      <c r="G39" s="3"/>
    </row>
    <row r="40" spans="2:11" x14ac:dyDescent="0.2">
      <c r="B40" s="116" t="s">
        <v>90</v>
      </c>
      <c r="C40" s="118">
        <v>29002</v>
      </c>
      <c r="D40" s="118">
        <v>68</v>
      </c>
      <c r="E40" s="118">
        <v>29066</v>
      </c>
      <c r="G40" s="3"/>
    </row>
    <row r="41" spans="2:11" x14ac:dyDescent="0.2">
      <c r="B41" s="116" t="s">
        <v>91</v>
      </c>
      <c r="C41" s="118">
        <v>25641</v>
      </c>
      <c r="D41" s="118">
        <v>44</v>
      </c>
      <c r="E41" s="118">
        <v>25713</v>
      </c>
      <c r="G41" s="3"/>
    </row>
    <row r="42" spans="2:11" x14ac:dyDescent="0.2">
      <c r="B42" s="116" t="s">
        <v>92</v>
      </c>
      <c r="C42" s="118">
        <v>11286</v>
      </c>
      <c r="D42" s="118">
        <v>1441</v>
      </c>
      <c r="E42" s="118">
        <v>9899</v>
      </c>
      <c r="G42" s="3"/>
    </row>
    <row r="43" spans="2:11" x14ac:dyDescent="0.2">
      <c r="B43" s="116" t="s">
        <v>118</v>
      </c>
      <c r="C43" s="118">
        <v>31835</v>
      </c>
      <c r="D43" s="118">
        <v>20377</v>
      </c>
      <c r="E43" s="118">
        <v>11608</v>
      </c>
      <c r="G43" s="3"/>
      <c r="H43" s="190"/>
    </row>
    <row r="44" spans="2:11" x14ac:dyDescent="0.2">
      <c r="B44" s="116" t="s">
        <v>119</v>
      </c>
      <c r="C44" s="118">
        <v>29367</v>
      </c>
      <c r="D44" s="118">
        <v>17911</v>
      </c>
      <c r="E44" s="118">
        <v>11592</v>
      </c>
      <c r="G44" s="3"/>
      <c r="H44" s="190"/>
    </row>
    <row r="45" spans="2:11" x14ac:dyDescent="0.2">
      <c r="B45" s="116" t="s">
        <v>93</v>
      </c>
      <c r="C45" s="118">
        <v>83445</v>
      </c>
      <c r="D45" s="118">
        <v>64066</v>
      </c>
      <c r="E45" s="118">
        <v>19744</v>
      </c>
      <c r="G45" s="3"/>
      <c r="K45"/>
    </row>
    <row r="46" spans="2:11" x14ac:dyDescent="0.2">
      <c r="B46" s="116" t="s">
        <v>94</v>
      </c>
      <c r="C46" s="118">
        <v>48807</v>
      </c>
      <c r="D46" s="118">
        <v>47666</v>
      </c>
      <c r="E46" s="118">
        <v>1353</v>
      </c>
      <c r="G46" s="3"/>
    </row>
    <row r="47" spans="2:11" x14ac:dyDescent="0.2">
      <c r="B47" s="116" t="s">
        <v>95</v>
      </c>
      <c r="C47" s="118">
        <v>10245</v>
      </c>
      <c r="D47" s="118">
        <v>10128</v>
      </c>
      <c r="E47" s="118">
        <v>160</v>
      </c>
      <c r="G47" s="3"/>
    </row>
    <row r="48" spans="2:11" x14ac:dyDescent="0.2">
      <c r="B48" s="116" t="s">
        <v>66</v>
      </c>
      <c r="C48" s="118">
        <v>467</v>
      </c>
      <c r="D48" s="118">
        <v>197</v>
      </c>
      <c r="E48" s="118">
        <v>271</v>
      </c>
      <c r="G48" s="3"/>
    </row>
    <row r="49" spans="2:9" ht="12.75" customHeight="1" x14ac:dyDescent="0.2">
      <c r="B49" s="113"/>
      <c r="C49" s="98"/>
      <c r="D49" s="98"/>
      <c r="E49" s="98"/>
      <c r="G49" s="12"/>
      <c r="H49" s="12"/>
      <c r="I49" s="12"/>
    </row>
    <row r="50" spans="2:9" x14ac:dyDescent="0.2">
      <c r="B50" s="113" t="s">
        <v>0</v>
      </c>
      <c r="C50" s="180">
        <f>SUM(C51:C56)</f>
        <v>278462</v>
      </c>
      <c r="D50" s="180">
        <f t="shared" ref="D50:E50" si="3">SUM(D51:D56)</f>
        <v>162017</v>
      </c>
      <c r="E50" s="180">
        <f t="shared" si="3"/>
        <v>117696</v>
      </c>
      <c r="G50" s="30"/>
      <c r="H50" s="30"/>
      <c r="I50" s="30"/>
    </row>
    <row r="51" spans="2:9" x14ac:dyDescent="0.2">
      <c r="B51" s="116" t="s">
        <v>1</v>
      </c>
      <c r="C51" s="118">
        <v>158208</v>
      </c>
      <c r="D51" s="118">
        <v>158906</v>
      </c>
      <c r="E51" s="118">
        <v>0</v>
      </c>
      <c r="G51" s="3"/>
    </row>
    <row r="52" spans="2:9" x14ac:dyDescent="0.2">
      <c r="B52" s="116" t="s">
        <v>2</v>
      </c>
      <c r="C52" s="118">
        <v>31674</v>
      </c>
      <c r="D52" s="118">
        <v>2647</v>
      </c>
      <c r="E52" s="118">
        <v>29177</v>
      </c>
      <c r="G52" s="3"/>
    </row>
    <row r="53" spans="2:9" x14ac:dyDescent="0.2">
      <c r="B53" s="116" t="s">
        <v>3</v>
      </c>
      <c r="C53" s="118">
        <v>33668</v>
      </c>
      <c r="D53" s="118">
        <v>302</v>
      </c>
      <c r="E53" s="118">
        <v>33524</v>
      </c>
      <c r="G53" s="3"/>
    </row>
    <row r="54" spans="2:9" x14ac:dyDescent="0.2">
      <c r="B54" s="116" t="s">
        <v>4</v>
      </c>
      <c r="C54" s="118">
        <v>25972</v>
      </c>
      <c r="D54" s="118">
        <v>65</v>
      </c>
      <c r="E54" s="118">
        <v>26027</v>
      </c>
      <c r="G54" s="3"/>
    </row>
    <row r="55" spans="2:9" x14ac:dyDescent="0.2">
      <c r="B55" s="116" t="s">
        <v>5</v>
      </c>
      <c r="C55" s="118">
        <v>28784</v>
      </c>
      <c r="D55" s="118">
        <v>18</v>
      </c>
      <c r="E55" s="118">
        <v>28890</v>
      </c>
      <c r="G55" s="3"/>
    </row>
    <row r="56" spans="2:9" x14ac:dyDescent="0.2">
      <c r="B56" s="116" t="s">
        <v>66</v>
      </c>
      <c r="C56" s="118">
        <v>156</v>
      </c>
      <c r="D56" s="118">
        <v>79</v>
      </c>
      <c r="E56" s="118">
        <v>78</v>
      </c>
      <c r="G56" s="3"/>
    </row>
    <row r="57" spans="2:9" x14ac:dyDescent="0.2">
      <c r="B57" s="113"/>
      <c r="C57" s="119"/>
      <c r="D57" s="119"/>
      <c r="E57" s="119"/>
      <c r="G57" s="12"/>
      <c r="H57" s="12"/>
      <c r="I57" s="12"/>
    </row>
    <row r="58" spans="2:9" x14ac:dyDescent="0.2">
      <c r="B58" s="113" t="s">
        <v>7</v>
      </c>
      <c r="C58" s="162">
        <f>SUM(C59:C61)</f>
        <v>203839</v>
      </c>
      <c r="D58" s="163">
        <f>SUM(D59:D61)</f>
        <v>160286</v>
      </c>
      <c r="E58" s="162">
        <f>SUM(E59:E61)</f>
        <v>44459</v>
      </c>
      <c r="G58" s="30"/>
      <c r="H58" s="30"/>
      <c r="I58" s="30"/>
    </row>
    <row r="59" spans="2:9" x14ac:dyDescent="0.2">
      <c r="B59" s="116" t="s">
        <v>51</v>
      </c>
      <c r="C59" s="118">
        <v>48057</v>
      </c>
      <c r="D59" s="118">
        <v>47023</v>
      </c>
      <c r="E59" s="118">
        <v>1210</v>
      </c>
      <c r="G59" s="3"/>
    </row>
    <row r="60" spans="2:9" x14ac:dyDescent="0.2">
      <c r="B60" s="116" t="s">
        <v>52</v>
      </c>
      <c r="C60" s="118">
        <v>153832</v>
      </c>
      <c r="D60" s="118">
        <v>111730</v>
      </c>
      <c r="E60" s="118">
        <v>42823</v>
      </c>
      <c r="G60" s="3"/>
    </row>
    <row r="61" spans="2:9" x14ac:dyDescent="0.2">
      <c r="B61" s="116" t="s">
        <v>66</v>
      </c>
      <c r="C61" s="118">
        <v>1950</v>
      </c>
      <c r="D61" s="118">
        <v>1533</v>
      </c>
      <c r="E61" s="118">
        <v>426</v>
      </c>
      <c r="G61" s="3"/>
    </row>
    <row r="62" spans="2:9" x14ac:dyDescent="0.2">
      <c r="B62" s="113"/>
      <c r="C62" s="119"/>
      <c r="D62" s="119"/>
      <c r="E62" s="119"/>
      <c r="G62" s="29"/>
      <c r="H62" s="29"/>
      <c r="I62" s="29"/>
    </row>
    <row r="63" spans="2:9" x14ac:dyDescent="0.2">
      <c r="B63" s="113" t="s">
        <v>8</v>
      </c>
      <c r="C63" s="162">
        <f>SUM(C64:C66)</f>
        <v>203839</v>
      </c>
      <c r="D63" s="163">
        <f>SUM(D64:D66)</f>
        <v>160286</v>
      </c>
      <c r="E63" s="162">
        <f>SUM(E64:E66)</f>
        <v>44458</v>
      </c>
      <c r="G63" s="30"/>
      <c r="H63" s="30"/>
      <c r="I63" s="30"/>
    </row>
    <row r="64" spans="2:9" x14ac:dyDescent="0.2">
      <c r="B64" s="116" t="s">
        <v>51</v>
      </c>
      <c r="C64" s="118">
        <v>108188</v>
      </c>
      <c r="D64" s="118">
        <v>97531</v>
      </c>
      <c r="E64" s="118">
        <v>11114</v>
      </c>
      <c r="G64" s="3"/>
    </row>
    <row r="65" spans="2:11" x14ac:dyDescent="0.2">
      <c r="B65" s="116" t="s">
        <v>52</v>
      </c>
      <c r="C65" s="118">
        <v>92182</v>
      </c>
      <c r="D65" s="118">
        <v>59844</v>
      </c>
      <c r="E65" s="118">
        <v>32773</v>
      </c>
      <c r="G65" s="3"/>
    </row>
    <row r="66" spans="2:11" ht="13.5" thickBot="1" x14ac:dyDescent="0.25">
      <c r="B66" s="120" t="s">
        <v>66</v>
      </c>
      <c r="C66" s="118">
        <v>3469</v>
      </c>
      <c r="D66" s="118">
        <v>2911</v>
      </c>
      <c r="E66" s="118">
        <v>571</v>
      </c>
      <c r="G66" s="3"/>
      <c r="H66" s="28"/>
    </row>
    <row r="67" spans="2:11" ht="139.9" customHeight="1" x14ac:dyDescent="0.2">
      <c r="B67" s="210" t="s">
        <v>143</v>
      </c>
      <c r="C67" s="210"/>
      <c r="D67" s="210"/>
      <c r="E67" s="210"/>
      <c r="G67" s="36"/>
      <c r="H67" s="209"/>
      <c r="I67" s="209"/>
      <c r="J67" s="209"/>
      <c r="K67" s="209"/>
    </row>
    <row r="68" spans="2:11" x14ac:dyDescent="0.2">
      <c r="G68" s="30"/>
      <c r="H68" s="209"/>
      <c r="I68" s="209"/>
      <c r="J68" s="209"/>
      <c r="K68" s="209"/>
    </row>
    <row r="69" spans="2:11" x14ac:dyDescent="0.2">
      <c r="B69" s="129" t="s">
        <v>142</v>
      </c>
      <c r="G69" s="3"/>
      <c r="H69" s="209"/>
      <c r="I69" s="209"/>
      <c r="J69" s="209"/>
      <c r="K69" s="209"/>
    </row>
    <row r="70" spans="2:11" x14ac:dyDescent="0.2">
      <c r="C70" s="3"/>
      <c r="D70" s="3"/>
      <c r="E70" s="3"/>
      <c r="F70" s="3"/>
      <c r="G70" s="3"/>
      <c r="H70"/>
      <c r="I70"/>
      <c r="J70"/>
      <c r="K70"/>
    </row>
    <row r="71" spans="2:11" x14ac:dyDescent="0.2">
      <c r="C71" s="3"/>
      <c r="D71" s="3"/>
      <c r="E71" s="3"/>
      <c r="F71" s="3"/>
      <c r="G71" s="3"/>
      <c r="H71"/>
      <c r="I71"/>
      <c r="J71"/>
      <c r="K71"/>
    </row>
    <row r="72" spans="2:11" x14ac:dyDescent="0.2">
      <c r="C72" s="28"/>
      <c r="D72" s="28"/>
      <c r="E72" s="28"/>
      <c r="F72" s="3"/>
      <c r="G72" s="3"/>
      <c r="H72"/>
      <c r="I72"/>
      <c r="J72"/>
      <c r="K72"/>
    </row>
    <row r="73" spans="2:11" x14ac:dyDescent="0.2">
      <c r="C73" s="25"/>
      <c r="D73" s="25"/>
      <c r="E73" s="3"/>
      <c r="F73" s="3"/>
      <c r="G73" s="3"/>
      <c r="H73"/>
      <c r="I73"/>
      <c r="J73"/>
      <c r="K73"/>
    </row>
    <row r="74" spans="2:11" x14ac:dyDescent="0.2">
      <c r="C74" s="31"/>
      <c r="D74" s="32"/>
      <c r="E74" s="32"/>
      <c r="F74" s="3"/>
      <c r="G74" s="3"/>
      <c r="H74"/>
      <c r="I74"/>
      <c r="J74"/>
      <c r="K74"/>
    </row>
    <row r="75" spans="2:11" x14ac:dyDescent="0.2">
      <c r="C75" s="3"/>
      <c r="D75" s="3"/>
      <c r="E75" s="3"/>
      <c r="F75" s="3"/>
      <c r="G75" s="3"/>
      <c r="H75"/>
      <c r="I75"/>
      <c r="J75"/>
      <c r="K75"/>
    </row>
    <row r="76" spans="2:11" ht="15" customHeight="1" x14ac:dyDescent="0.2">
      <c r="C76" s="3"/>
      <c r="D76" s="3"/>
      <c r="E76" s="3"/>
      <c r="F76" s="3"/>
      <c r="G76" s="3"/>
      <c r="H76"/>
      <c r="I76"/>
      <c r="J76"/>
      <c r="K76"/>
    </row>
    <row r="77" spans="2:11" ht="15.75" customHeight="1" x14ac:dyDescent="0.2">
      <c r="C77" s="3"/>
      <c r="D77" s="3"/>
      <c r="E77" s="3"/>
      <c r="F77" s="3"/>
      <c r="G77" s="3"/>
      <c r="H77"/>
      <c r="I77"/>
      <c r="J77"/>
      <c r="K77"/>
    </row>
    <row r="78" spans="2:11" ht="15.75" customHeight="1" x14ac:dyDescent="0.2">
      <c r="C78" s="3"/>
      <c r="D78" s="3"/>
      <c r="E78" s="3"/>
      <c r="F78" s="3"/>
      <c r="G78" s="3"/>
      <c r="H78"/>
      <c r="I78"/>
      <c r="J78"/>
      <c r="K78"/>
    </row>
    <row r="79" spans="2:11" ht="15.75" customHeight="1" x14ac:dyDescent="0.2">
      <c r="C79" s="3"/>
      <c r="D79" s="3"/>
      <c r="E79" s="3"/>
      <c r="F79" s="3"/>
      <c r="G79" s="3"/>
      <c r="H79"/>
      <c r="I79"/>
      <c r="J79"/>
      <c r="K79"/>
    </row>
    <row r="80" spans="2:11" ht="15.75" customHeight="1" x14ac:dyDescent="0.2">
      <c r="C80" s="25"/>
      <c r="D80" s="25"/>
      <c r="E80" s="3"/>
      <c r="F80" s="3"/>
      <c r="G80" s="3"/>
      <c r="H80"/>
      <c r="I80"/>
      <c r="J80"/>
      <c r="K80"/>
    </row>
    <row r="81" spans="3:11" x14ac:dyDescent="0.2">
      <c r="C81" s="31"/>
      <c r="D81" s="32"/>
      <c r="E81" s="32"/>
      <c r="F81" s="3"/>
      <c r="G81" s="3"/>
      <c r="H81"/>
      <c r="I81"/>
      <c r="J81"/>
      <c r="K81"/>
    </row>
    <row r="82" spans="3:11" x14ac:dyDescent="0.2">
      <c r="C82" s="33"/>
      <c r="D82" s="33"/>
      <c r="E82" s="33"/>
      <c r="F82" s="3"/>
      <c r="G82" s="3"/>
      <c r="H82"/>
      <c r="I82"/>
      <c r="J82"/>
      <c r="K82"/>
    </row>
    <row r="83" spans="3:11" x14ac:dyDescent="0.2">
      <c r="C83" s="33"/>
      <c r="D83" s="33"/>
      <c r="E83" s="33"/>
      <c r="F83" s="3"/>
      <c r="G83" s="3"/>
      <c r="H83"/>
      <c r="I83"/>
      <c r="J83"/>
      <c r="K83"/>
    </row>
    <row r="84" spans="3:11" x14ac:dyDescent="0.2">
      <c r="C84" s="33"/>
      <c r="D84" s="33"/>
      <c r="E84" s="33"/>
      <c r="F84" s="3"/>
      <c r="G84" s="3"/>
      <c r="H84"/>
      <c r="I84"/>
      <c r="J84"/>
      <c r="K84"/>
    </row>
    <row r="85" spans="3:11" x14ac:dyDescent="0.2">
      <c r="C85" s="33"/>
      <c r="D85" s="33"/>
      <c r="E85" s="33"/>
      <c r="F85" s="3"/>
      <c r="G85" s="3"/>
      <c r="H85"/>
      <c r="I85"/>
      <c r="J85"/>
      <c r="K85"/>
    </row>
    <row r="86" spans="3:11" x14ac:dyDescent="0.2">
      <c r="C86" s="3"/>
      <c r="D86" s="3"/>
      <c r="E86" s="3"/>
      <c r="F86" s="3"/>
      <c r="G86" s="3"/>
      <c r="H86"/>
      <c r="I86"/>
      <c r="J86"/>
      <c r="K86"/>
    </row>
    <row r="87" spans="3:11" x14ac:dyDescent="0.2">
      <c r="C87" s="25"/>
      <c r="D87" s="25"/>
      <c r="E87" s="3"/>
      <c r="F87" s="3"/>
      <c r="G87" s="3"/>
      <c r="H87"/>
      <c r="I87"/>
      <c r="J87"/>
      <c r="K87"/>
    </row>
    <row r="88" spans="3:11" x14ac:dyDescent="0.2">
      <c r="C88" s="31"/>
      <c r="D88" s="32"/>
      <c r="E88" s="32"/>
      <c r="F88" s="3"/>
      <c r="G88" s="3"/>
      <c r="H88"/>
      <c r="I88"/>
      <c r="J88"/>
      <c r="K88"/>
    </row>
    <row r="89" spans="3:11" x14ac:dyDescent="0.2">
      <c r="C89" s="3"/>
      <c r="D89" s="3"/>
      <c r="E89" s="3"/>
      <c r="F89" s="3"/>
      <c r="G89" s="3"/>
      <c r="H89"/>
      <c r="I89"/>
      <c r="J89"/>
      <c r="K89"/>
    </row>
    <row r="90" spans="3:11" x14ac:dyDescent="0.2">
      <c r="C90" s="3"/>
      <c r="D90" s="3"/>
      <c r="E90" s="3"/>
      <c r="F90" s="3"/>
      <c r="G90" s="3"/>
      <c r="H90"/>
      <c r="I90"/>
      <c r="J90"/>
      <c r="K90"/>
    </row>
    <row r="91" spans="3:11" x14ac:dyDescent="0.2">
      <c r="C91" s="3"/>
      <c r="D91" s="3"/>
      <c r="E91" s="3"/>
      <c r="F91" s="3"/>
      <c r="G91" s="3"/>
      <c r="H91"/>
      <c r="I91"/>
      <c r="J91"/>
      <c r="K91"/>
    </row>
    <row r="92" spans="3:11" x14ac:dyDescent="0.2">
      <c r="C92" s="3"/>
      <c r="D92" s="3"/>
      <c r="E92" s="3"/>
      <c r="F92" s="3"/>
      <c r="G92" s="3"/>
      <c r="H92"/>
      <c r="I92"/>
      <c r="J92"/>
      <c r="K92"/>
    </row>
    <row r="93" spans="3:11" x14ac:dyDescent="0.2">
      <c r="C93" s="3"/>
      <c r="D93" s="3"/>
      <c r="E93" s="3"/>
      <c r="F93" s="3"/>
      <c r="G93" s="3"/>
      <c r="H93"/>
      <c r="I93"/>
      <c r="J93"/>
      <c r="K93"/>
    </row>
    <row r="94" spans="3:11" x14ac:dyDescent="0.2">
      <c r="C94" s="3"/>
      <c r="D94" s="3"/>
      <c r="E94" s="3"/>
      <c r="F94" s="3"/>
      <c r="G94" s="3"/>
      <c r="H94"/>
      <c r="I94"/>
      <c r="J94"/>
      <c r="K94"/>
    </row>
    <row r="95" spans="3:11" x14ac:dyDescent="0.2">
      <c r="C95" s="3"/>
      <c r="D95" s="3"/>
      <c r="E95" s="3"/>
      <c r="F95" s="3"/>
      <c r="G95" s="3"/>
      <c r="H95"/>
      <c r="I95"/>
      <c r="J95"/>
      <c r="K95"/>
    </row>
    <row r="96" spans="3:11" x14ac:dyDescent="0.2">
      <c r="C96" s="25"/>
      <c r="D96" s="25"/>
      <c r="E96" s="3"/>
      <c r="F96" s="3"/>
      <c r="G96" s="3"/>
      <c r="H96"/>
      <c r="I96"/>
      <c r="J96"/>
      <c r="K96"/>
    </row>
    <row r="97" spans="3:11" x14ac:dyDescent="0.2">
      <c r="C97" s="31"/>
      <c r="D97" s="32"/>
      <c r="E97" s="32"/>
      <c r="F97" s="3"/>
      <c r="G97" s="3"/>
      <c r="H97"/>
      <c r="I97"/>
      <c r="J97"/>
      <c r="K97"/>
    </row>
    <row r="98" spans="3:11" x14ac:dyDescent="0.2">
      <c r="C98" s="3"/>
      <c r="D98" s="3"/>
      <c r="E98" s="3"/>
      <c r="F98" s="3"/>
      <c r="G98" s="3"/>
      <c r="H98"/>
      <c r="I98"/>
      <c r="J98"/>
      <c r="K98"/>
    </row>
    <row r="99" spans="3:11" x14ac:dyDescent="0.2">
      <c r="C99" s="3"/>
      <c r="D99" s="3"/>
      <c r="E99" s="3"/>
      <c r="F99" s="3"/>
      <c r="G99" s="3"/>
      <c r="H99"/>
      <c r="I99"/>
      <c r="J99"/>
      <c r="K99"/>
    </row>
    <row r="100" spans="3:11" x14ac:dyDescent="0.2">
      <c r="C100" s="3"/>
      <c r="D100" s="3"/>
      <c r="E100" s="3"/>
      <c r="F100" s="3"/>
      <c r="G100" s="3"/>
      <c r="H100"/>
      <c r="I100"/>
      <c r="J100"/>
      <c r="K100"/>
    </row>
    <row r="101" spans="3:11" x14ac:dyDescent="0.2">
      <c r="C101" s="3"/>
      <c r="D101" s="3"/>
      <c r="E101" s="3"/>
      <c r="F101" s="3"/>
      <c r="G101" s="3"/>
      <c r="H101"/>
      <c r="I101"/>
      <c r="J101"/>
      <c r="K101"/>
    </row>
    <row r="102" spans="3:11" x14ac:dyDescent="0.2">
      <c r="C102" s="3"/>
      <c r="D102" s="3"/>
      <c r="E102" s="3"/>
      <c r="F102" s="3"/>
      <c r="G102" s="3"/>
      <c r="H102"/>
      <c r="I102"/>
      <c r="J102"/>
      <c r="K102"/>
    </row>
    <row r="103" spans="3:11" x14ac:dyDescent="0.2">
      <c r="C103" s="3"/>
      <c r="D103" s="3"/>
      <c r="E103" s="3"/>
      <c r="F103" s="3"/>
      <c r="G103" s="3"/>
      <c r="H103"/>
      <c r="I103"/>
      <c r="J103"/>
      <c r="K103"/>
    </row>
    <row r="104" spans="3:11" x14ac:dyDescent="0.2">
      <c r="C104" s="3"/>
      <c r="D104" s="3"/>
      <c r="E104" s="3"/>
      <c r="F104" s="3"/>
      <c r="G104" s="3"/>
      <c r="H104"/>
      <c r="I104"/>
      <c r="J104"/>
      <c r="K104"/>
    </row>
    <row r="105" spans="3:11" x14ac:dyDescent="0.2">
      <c r="C105" s="3"/>
      <c r="D105" s="3"/>
      <c r="E105" s="3"/>
      <c r="F105" s="3"/>
      <c r="G105" s="3"/>
      <c r="H105"/>
      <c r="I105"/>
      <c r="J105"/>
      <c r="K105"/>
    </row>
    <row r="106" spans="3:11" x14ac:dyDescent="0.2">
      <c r="C106" s="25"/>
      <c r="D106" s="25"/>
      <c r="E106" s="3"/>
      <c r="F106" s="3"/>
      <c r="G106" s="3"/>
      <c r="H106"/>
      <c r="I106"/>
      <c r="J106"/>
      <c r="K106"/>
    </row>
    <row r="107" spans="3:11" x14ac:dyDescent="0.2">
      <c r="C107" s="31"/>
      <c r="D107" s="32"/>
      <c r="E107" s="32"/>
      <c r="F107" s="3"/>
      <c r="G107" s="3"/>
      <c r="H107"/>
      <c r="I107"/>
      <c r="J107"/>
      <c r="K107"/>
    </row>
    <row r="108" spans="3:11" x14ac:dyDescent="0.2">
      <c r="C108" s="3"/>
      <c r="D108" s="3"/>
      <c r="E108" s="3"/>
      <c r="F108" s="3"/>
      <c r="G108" s="3"/>
      <c r="H108"/>
      <c r="I108"/>
      <c r="J108"/>
      <c r="K108"/>
    </row>
    <row r="109" spans="3:11" x14ac:dyDescent="0.2">
      <c r="C109" s="3"/>
      <c r="D109" s="3"/>
      <c r="E109" s="3"/>
      <c r="F109" s="3"/>
      <c r="G109" s="3"/>
      <c r="H109"/>
      <c r="I109"/>
      <c r="J109"/>
      <c r="K109"/>
    </row>
    <row r="110" spans="3:11" x14ac:dyDescent="0.2">
      <c r="C110" s="3"/>
      <c r="D110" s="3"/>
      <c r="E110" s="3"/>
      <c r="F110" s="3"/>
      <c r="G110" s="3"/>
      <c r="H110"/>
      <c r="I110"/>
      <c r="J110"/>
      <c r="K110"/>
    </row>
    <row r="111" spans="3:11" x14ac:dyDescent="0.2">
      <c r="C111" s="3"/>
      <c r="D111" s="3"/>
      <c r="E111" s="3"/>
      <c r="F111" s="3"/>
      <c r="G111" s="3"/>
      <c r="H111"/>
      <c r="I111"/>
      <c r="J111"/>
      <c r="K111"/>
    </row>
    <row r="112" spans="3:11" x14ac:dyDescent="0.2">
      <c r="C112" s="3"/>
      <c r="D112" s="3"/>
      <c r="E112" s="3"/>
      <c r="F112" s="3"/>
      <c r="G112" s="3"/>
      <c r="H112"/>
      <c r="I112"/>
      <c r="J112"/>
      <c r="K112"/>
    </row>
    <row r="113" spans="3:11" x14ac:dyDescent="0.2">
      <c r="C113" s="25"/>
      <c r="D113" s="25"/>
      <c r="E113" s="3"/>
      <c r="F113" s="3"/>
      <c r="G113" s="3"/>
      <c r="H113"/>
      <c r="I113"/>
      <c r="J113"/>
      <c r="K113"/>
    </row>
    <row r="114" spans="3:11" x14ac:dyDescent="0.2">
      <c r="C114" s="31"/>
      <c r="D114" s="31"/>
      <c r="E114" s="31"/>
      <c r="F114" s="3"/>
      <c r="G114" s="3"/>
      <c r="H114"/>
      <c r="I114"/>
      <c r="J114"/>
      <c r="K114"/>
    </row>
    <row r="115" spans="3:11" x14ac:dyDescent="0.2">
      <c r="C115" s="3"/>
      <c r="D115" s="3"/>
      <c r="E115" s="3"/>
      <c r="F115" s="3"/>
      <c r="G115" s="3"/>
      <c r="H115"/>
      <c r="I115"/>
      <c r="J115"/>
      <c r="K115"/>
    </row>
    <row r="116" spans="3:11" x14ac:dyDescent="0.2">
      <c r="C116" s="3"/>
      <c r="D116" s="3"/>
      <c r="E116" s="3"/>
      <c r="F116" s="3"/>
      <c r="G116" s="3"/>
      <c r="H116"/>
      <c r="I116"/>
      <c r="J116"/>
      <c r="K116"/>
    </row>
    <row r="117" spans="3:11" x14ac:dyDescent="0.2">
      <c r="C117" s="25"/>
      <c r="D117" s="25"/>
      <c r="E117" s="3"/>
      <c r="F117" s="3"/>
      <c r="G117" s="3"/>
      <c r="H117"/>
      <c r="I117"/>
      <c r="J117"/>
      <c r="K117"/>
    </row>
    <row r="118" spans="3:11" x14ac:dyDescent="0.2">
      <c r="C118" s="31"/>
      <c r="D118" s="32"/>
      <c r="E118" s="32"/>
      <c r="F118" s="3"/>
      <c r="G118" s="3"/>
      <c r="H118"/>
      <c r="I118"/>
      <c r="J118"/>
      <c r="K118"/>
    </row>
    <row r="119" spans="3:11" x14ac:dyDescent="0.2">
      <c r="C119" s="3"/>
      <c r="D119" s="3"/>
      <c r="E119" s="3"/>
      <c r="F119" s="3"/>
      <c r="G119" s="3"/>
      <c r="H119"/>
      <c r="I119"/>
      <c r="J119"/>
      <c r="K119"/>
    </row>
    <row r="120" spans="3:11" x14ac:dyDescent="0.2">
      <c r="C120" s="3"/>
      <c r="D120" s="3"/>
      <c r="E120" s="3"/>
      <c r="F120" s="3"/>
      <c r="G120" s="3"/>
      <c r="H120"/>
      <c r="I120"/>
      <c r="J120"/>
      <c r="K120"/>
    </row>
    <row r="121" spans="3:11" x14ac:dyDescent="0.2">
      <c r="C121" s="25"/>
      <c r="D121" s="25"/>
      <c r="E121" s="3"/>
      <c r="F121" s="3"/>
      <c r="G121" s="3"/>
      <c r="H121"/>
      <c r="I121"/>
      <c r="J121"/>
      <c r="K121"/>
    </row>
    <row r="122" spans="3:11" x14ac:dyDescent="0.2">
      <c r="C122" s="31"/>
      <c r="D122" s="32"/>
      <c r="E122" s="32"/>
      <c r="F122" s="3"/>
      <c r="G122" s="3"/>
      <c r="H122"/>
      <c r="I122"/>
      <c r="J122"/>
      <c r="K122"/>
    </row>
    <row r="123" spans="3:11" x14ac:dyDescent="0.2">
      <c r="C123" s="3"/>
      <c r="D123" s="3"/>
      <c r="E123" s="3"/>
      <c r="F123" s="3"/>
      <c r="G123" s="3"/>
      <c r="H123"/>
      <c r="I123"/>
      <c r="J123"/>
      <c r="K123"/>
    </row>
    <row r="124" spans="3:11" x14ac:dyDescent="0.2">
      <c r="C124" s="3"/>
      <c r="D124" s="3"/>
      <c r="E124" s="3"/>
      <c r="F124" s="3"/>
      <c r="G124" s="3"/>
      <c r="H124"/>
      <c r="I124"/>
      <c r="J124"/>
      <c r="K124"/>
    </row>
    <row r="125" spans="3:11" x14ac:dyDescent="0.2">
      <c r="D125" s="3"/>
      <c r="E125" s="3"/>
      <c r="F125" s="3"/>
      <c r="G125" s="3"/>
      <c r="H125"/>
      <c r="I125"/>
      <c r="J125"/>
      <c r="K125"/>
    </row>
    <row r="126" spans="3:11" x14ac:dyDescent="0.2">
      <c r="F126" s="3"/>
      <c r="G126" s="3"/>
      <c r="H126"/>
      <c r="I126"/>
      <c r="J126"/>
      <c r="K126"/>
    </row>
    <row r="127" spans="3:11" x14ac:dyDescent="0.2">
      <c r="F127" s="3"/>
      <c r="G127" s="3"/>
      <c r="H127"/>
      <c r="I127"/>
      <c r="J127"/>
      <c r="K127"/>
    </row>
  </sheetData>
  <mergeCells count="5">
    <mergeCell ref="B2:E2"/>
    <mergeCell ref="H67:K67"/>
    <mergeCell ref="H68:K68"/>
    <mergeCell ref="H69:K69"/>
    <mergeCell ref="B67:E67"/>
  </mergeCells>
  <phoneticPr fontId="5" type="noConversion"/>
  <pageMargins left="0.75" right="0.75" top="0.4" bottom="0.4" header="0.5" footer="0.5"/>
  <pageSetup scale="9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J127"/>
  <sheetViews>
    <sheetView zoomScale="80" zoomScaleNormal="80" workbookViewId="0"/>
  </sheetViews>
  <sheetFormatPr defaultRowHeight="12.75" x14ac:dyDescent="0.2"/>
  <cols>
    <col min="1" max="1" width="5.7109375" customWidth="1"/>
    <col min="2" max="2" width="39" customWidth="1"/>
    <col min="3" max="3" width="18.28515625" customWidth="1"/>
    <col min="4" max="4" width="19.5703125" customWidth="1"/>
    <col min="6" max="6" width="16" style="3" customWidth="1"/>
    <col min="7" max="7" width="13.28515625" style="3" customWidth="1"/>
  </cols>
  <sheetData>
    <row r="1" spans="2:10" ht="20.100000000000001" customHeight="1" thickBot="1" x14ac:dyDescent="0.25">
      <c r="C1" s="22"/>
      <c r="D1" s="111"/>
    </row>
    <row r="2" spans="2:10" ht="55.5" customHeight="1" thickBot="1" x14ac:dyDescent="0.25">
      <c r="B2" s="211" t="s">
        <v>127</v>
      </c>
      <c r="C2" s="212"/>
      <c r="D2" s="212"/>
      <c r="E2" s="38"/>
    </row>
    <row r="3" spans="2:10" ht="36.75" customHeight="1" thickBot="1" x14ac:dyDescent="0.3">
      <c r="B3" s="92" t="s">
        <v>73</v>
      </c>
      <c r="C3" s="109" t="s">
        <v>10</v>
      </c>
      <c r="D3" s="109" t="s">
        <v>11</v>
      </c>
    </row>
    <row r="4" spans="2:10" x14ac:dyDescent="0.2">
      <c r="B4" s="128"/>
      <c r="C4" s="114"/>
      <c r="D4" s="114"/>
    </row>
    <row r="5" spans="2:10" x14ac:dyDescent="0.2">
      <c r="B5" s="113" t="s">
        <v>60</v>
      </c>
      <c r="C5" s="176">
        <v>1058867.569294434</v>
      </c>
      <c r="D5" s="176">
        <v>425708.89991629525</v>
      </c>
      <c r="E5" s="1"/>
      <c r="F5" s="52"/>
      <c r="G5" s="53"/>
      <c r="I5" s="84"/>
    </row>
    <row r="6" spans="2:10" x14ac:dyDescent="0.2">
      <c r="B6" s="113"/>
      <c r="C6" s="122"/>
      <c r="D6" s="122"/>
      <c r="F6" s="24"/>
    </row>
    <row r="7" spans="2:10" x14ac:dyDescent="0.2">
      <c r="B7" s="113" t="s">
        <v>74</v>
      </c>
      <c r="C7" s="162">
        <f>SUM(C8:C13)</f>
        <v>838408</v>
      </c>
      <c r="D7" s="162">
        <f>SUM(D8:D13)</f>
        <v>313088</v>
      </c>
    </row>
    <row r="8" spans="2:10" x14ac:dyDescent="0.2">
      <c r="B8" s="116" t="s">
        <v>75</v>
      </c>
      <c r="C8" s="118">
        <v>301532</v>
      </c>
      <c r="D8" s="118">
        <v>131735</v>
      </c>
      <c r="F8" s="27"/>
      <c r="G8" s="28"/>
      <c r="I8" s="6"/>
      <c r="J8" s="6"/>
    </row>
    <row r="9" spans="2:10" x14ac:dyDescent="0.2">
      <c r="B9" s="116" t="s">
        <v>76</v>
      </c>
      <c r="C9" s="118">
        <v>532741</v>
      </c>
      <c r="D9" s="118">
        <v>180463</v>
      </c>
      <c r="G9" s="28"/>
      <c r="I9" s="6"/>
      <c r="J9" s="6"/>
    </row>
    <row r="10" spans="2:10" x14ac:dyDescent="0.2">
      <c r="B10" s="116" t="s">
        <v>102</v>
      </c>
      <c r="C10" s="118">
        <v>256</v>
      </c>
      <c r="D10" s="118">
        <v>44</v>
      </c>
      <c r="G10" s="28"/>
      <c r="I10" s="6"/>
      <c r="J10" s="6"/>
    </row>
    <row r="11" spans="2:10" x14ac:dyDescent="0.2">
      <c r="B11" s="116" t="s">
        <v>103</v>
      </c>
      <c r="C11" s="118">
        <v>1395</v>
      </c>
      <c r="D11" s="118">
        <v>371</v>
      </c>
      <c r="G11" s="28"/>
      <c r="I11" s="6"/>
      <c r="J11" s="6"/>
    </row>
    <row r="12" spans="2:10" x14ac:dyDescent="0.2">
      <c r="B12" s="116" t="s">
        <v>96</v>
      </c>
      <c r="C12" s="118">
        <v>80</v>
      </c>
      <c r="D12" s="118">
        <v>63</v>
      </c>
      <c r="G12" s="28"/>
      <c r="I12" s="6"/>
      <c r="J12" s="6"/>
    </row>
    <row r="13" spans="2:10" x14ac:dyDescent="0.2">
      <c r="B13" s="116" t="s">
        <v>66</v>
      </c>
      <c r="C13" s="118">
        <v>2404</v>
      </c>
      <c r="D13" s="118">
        <v>412</v>
      </c>
      <c r="G13" s="28"/>
      <c r="I13" s="6"/>
      <c r="J13" s="6"/>
    </row>
    <row r="14" spans="2:10" x14ac:dyDescent="0.2">
      <c r="B14" s="113"/>
      <c r="C14" s="123"/>
      <c r="D14" s="123"/>
      <c r="F14" s="29"/>
      <c r="G14" s="29"/>
      <c r="H14" s="45"/>
      <c r="I14" s="6"/>
      <c r="J14" s="6"/>
    </row>
    <row r="15" spans="2:10" x14ac:dyDescent="0.2">
      <c r="B15" s="113" t="s">
        <v>77</v>
      </c>
      <c r="C15" s="162">
        <f>SUM(C16:C21)</f>
        <v>219784</v>
      </c>
      <c r="D15" s="162">
        <f>SUM(D16:D21)</f>
        <v>112307</v>
      </c>
      <c r="H15" s="3"/>
    </row>
    <row r="16" spans="2:10" x14ac:dyDescent="0.2">
      <c r="B16" s="116" t="s">
        <v>75</v>
      </c>
      <c r="C16" s="118">
        <v>109769</v>
      </c>
      <c r="D16" s="118">
        <v>55783</v>
      </c>
      <c r="H16" s="3"/>
    </row>
    <row r="17" spans="2:8" x14ac:dyDescent="0.2">
      <c r="B17" s="116" t="s">
        <v>76</v>
      </c>
      <c r="C17" s="118">
        <v>109680</v>
      </c>
      <c r="D17" s="118">
        <v>56353</v>
      </c>
      <c r="H17" s="3"/>
    </row>
    <row r="18" spans="2:8" x14ac:dyDescent="0.2">
      <c r="B18" s="116" t="s">
        <v>102</v>
      </c>
      <c r="C18" s="118">
        <v>55</v>
      </c>
      <c r="D18" s="118">
        <v>16</v>
      </c>
      <c r="H18" s="3"/>
    </row>
    <row r="19" spans="2:8" x14ac:dyDescent="0.2">
      <c r="B19" s="116" t="s">
        <v>103</v>
      </c>
      <c r="C19" s="118">
        <v>51</v>
      </c>
      <c r="D19" s="118">
        <v>11</v>
      </c>
      <c r="H19" s="3"/>
    </row>
    <row r="20" spans="2:8" x14ac:dyDescent="0.2">
      <c r="B20" s="116" t="s">
        <v>96</v>
      </c>
      <c r="C20" s="118">
        <v>12</v>
      </c>
      <c r="D20" s="118">
        <v>4</v>
      </c>
      <c r="H20" s="3"/>
    </row>
    <row r="21" spans="2:8" x14ac:dyDescent="0.2">
      <c r="B21" s="116" t="s">
        <v>66</v>
      </c>
      <c r="C21" s="118">
        <v>217</v>
      </c>
      <c r="D21" s="118">
        <v>140</v>
      </c>
      <c r="H21" s="3"/>
    </row>
    <row r="22" spans="2:8" x14ac:dyDescent="0.2">
      <c r="B22" s="113"/>
      <c r="C22" s="119"/>
      <c r="D22" s="119"/>
      <c r="F22" s="29"/>
      <c r="G22" s="29"/>
      <c r="H22" s="29"/>
    </row>
    <row r="23" spans="2:8" x14ac:dyDescent="0.2">
      <c r="B23" s="113" t="s">
        <v>78</v>
      </c>
      <c r="C23" s="176">
        <f>SUM(C24:C26)</f>
        <v>1058867</v>
      </c>
      <c r="D23" s="176">
        <f>SUM(D24:D26)</f>
        <v>425709</v>
      </c>
      <c r="E23" s="1"/>
      <c r="F23" s="30"/>
      <c r="G23" s="30"/>
      <c r="H23" s="30"/>
    </row>
    <row r="24" spans="2:8" x14ac:dyDescent="0.2">
      <c r="B24" s="116" t="s">
        <v>79</v>
      </c>
      <c r="C24" s="118">
        <v>847776</v>
      </c>
      <c r="D24" s="118">
        <v>360083</v>
      </c>
      <c r="H24" s="3"/>
    </row>
    <row r="25" spans="2:8" x14ac:dyDescent="0.2">
      <c r="B25" s="116" t="s">
        <v>80</v>
      </c>
      <c r="C25" s="118">
        <v>189970</v>
      </c>
      <c r="D25" s="118">
        <v>62378</v>
      </c>
      <c r="H25" s="3"/>
    </row>
    <row r="26" spans="2:8" x14ac:dyDescent="0.2">
      <c r="B26" s="116" t="s">
        <v>66</v>
      </c>
      <c r="C26" s="118">
        <v>21121</v>
      </c>
      <c r="D26" s="118">
        <v>3248</v>
      </c>
      <c r="H26" s="3"/>
    </row>
    <row r="27" spans="2:8" x14ac:dyDescent="0.2">
      <c r="B27" s="113"/>
      <c r="C27" s="118"/>
      <c r="D27" s="118"/>
      <c r="F27" s="12"/>
      <c r="G27" s="12"/>
      <c r="H27" s="12"/>
    </row>
    <row r="28" spans="2:8" x14ac:dyDescent="0.2">
      <c r="B28" s="113" t="s">
        <v>81</v>
      </c>
      <c r="C28" s="176">
        <f>SUM(C29:C36)</f>
        <v>1058868</v>
      </c>
      <c r="D28" s="176">
        <f>SUM(D29:D36)</f>
        <v>425709</v>
      </c>
      <c r="F28" s="30"/>
      <c r="G28" s="30"/>
      <c r="H28" s="30"/>
    </row>
    <row r="29" spans="2:8" x14ac:dyDescent="0.2">
      <c r="B29" s="116" t="s">
        <v>82</v>
      </c>
      <c r="C29" s="118">
        <v>345806</v>
      </c>
      <c r="D29" s="118">
        <v>200121</v>
      </c>
      <c r="H29" s="3"/>
    </row>
    <row r="30" spans="2:8" x14ac:dyDescent="0.2">
      <c r="B30" s="116" t="s">
        <v>83</v>
      </c>
      <c r="C30" s="118">
        <v>116708</v>
      </c>
      <c r="D30" s="118">
        <v>47110</v>
      </c>
      <c r="H30" s="3"/>
    </row>
    <row r="31" spans="2:8" x14ac:dyDescent="0.2">
      <c r="B31" s="116" t="s">
        <v>84</v>
      </c>
      <c r="C31" s="118">
        <v>460081</v>
      </c>
      <c r="D31" s="118">
        <v>134145</v>
      </c>
      <c r="H31" s="3"/>
    </row>
    <row r="32" spans="2:8" x14ac:dyDescent="0.2">
      <c r="B32" s="116" t="s">
        <v>85</v>
      </c>
      <c r="C32" s="118">
        <v>8113</v>
      </c>
      <c r="D32" s="118">
        <v>3139</v>
      </c>
      <c r="H32" s="3"/>
    </row>
    <row r="33" spans="2:8" x14ac:dyDescent="0.2">
      <c r="B33" s="116" t="s">
        <v>86</v>
      </c>
      <c r="C33" s="118">
        <v>30288</v>
      </c>
      <c r="D33" s="118">
        <v>9751</v>
      </c>
      <c r="H33" s="3"/>
    </row>
    <row r="34" spans="2:8" x14ac:dyDescent="0.2">
      <c r="B34" s="116" t="s">
        <v>87</v>
      </c>
      <c r="C34" s="118">
        <v>11255</v>
      </c>
      <c r="D34" s="118">
        <v>4023</v>
      </c>
      <c r="H34" s="3"/>
    </row>
    <row r="35" spans="2:8" x14ac:dyDescent="0.2">
      <c r="B35" s="116" t="s">
        <v>114</v>
      </c>
      <c r="C35" s="118">
        <v>43137</v>
      </c>
      <c r="D35" s="118">
        <v>22109</v>
      </c>
      <c r="H35" s="3"/>
    </row>
    <row r="36" spans="2:8" x14ac:dyDescent="0.2">
      <c r="B36" s="116" t="s">
        <v>66</v>
      </c>
      <c r="C36" s="118">
        <v>43480</v>
      </c>
      <c r="D36" s="118">
        <v>5311</v>
      </c>
      <c r="H36" s="3"/>
    </row>
    <row r="37" spans="2:8" x14ac:dyDescent="0.2">
      <c r="B37" s="113"/>
      <c r="C37" s="118"/>
      <c r="D37" s="118"/>
      <c r="F37" s="12"/>
      <c r="G37" s="12"/>
      <c r="H37" s="12"/>
    </row>
    <row r="38" spans="2:8" x14ac:dyDescent="0.2">
      <c r="B38" s="113" t="s">
        <v>88</v>
      </c>
      <c r="C38" s="176">
        <f>SUM(C39:C48)</f>
        <v>1058867</v>
      </c>
      <c r="D38" s="176">
        <f>SUM(D39:D48)</f>
        <v>425709</v>
      </c>
      <c r="F38" s="30"/>
      <c r="G38" s="30"/>
      <c r="H38" s="30"/>
    </row>
    <row r="39" spans="2:8" x14ac:dyDescent="0.2">
      <c r="B39" s="116" t="s">
        <v>89</v>
      </c>
      <c r="C39" s="118">
        <v>21121</v>
      </c>
      <c r="D39" s="118">
        <v>11024</v>
      </c>
      <c r="H39" s="3"/>
    </row>
    <row r="40" spans="2:8" x14ac:dyDescent="0.2">
      <c r="B40" s="116" t="s">
        <v>90</v>
      </c>
      <c r="C40" s="118">
        <v>78879</v>
      </c>
      <c r="D40" s="118">
        <v>40709</v>
      </c>
      <c r="H40" s="3"/>
    </row>
    <row r="41" spans="2:8" x14ac:dyDescent="0.2">
      <c r="B41" s="116" t="s">
        <v>91</v>
      </c>
      <c r="C41" s="118">
        <v>73767</v>
      </c>
      <c r="D41" s="118">
        <v>39849</v>
      </c>
      <c r="H41" s="3"/>
    </row>
    <row r="42" spans="2:8" x14ac:dyDescent="0.2">
      <c r="B42" s="116" t="s">
        <v>92</v>
      </c>
      <c r="C42" s="118">
        <v>44023</v>
      </c>
      <c r="D42" s="118">
        <v>20704</v>
      </c>
      <c r="E42" s="2"/>
      <c r="H42" s="3"/>
    </row>
    <row r="43" spans="2:8" x14ac:dyDescent="0.2">
      <c r="B43" s="116" t="s">
        <v>118</v>
      </c>
      <c r="C43" s="118">
        <v>115711</v>
      </c>
      <c r="D43" s="118">
        <v>46970</v>
      </c>
      <c r="H43" s="190"/>
    </row>
    <row r="44" spans="2:8" x14ac:dyDescent="0.2">
      <c r="B44" s="116" t="s">
        <v>119</v>
      </c>
      <c r="C44" s="118">
        <v>117916</v>
      </c>
      <c r="D44" s="118">
        <v>51108</v>
      </c>
      <c r="H44" s="190"/>
    </row>
    <row r="45" spans="2:8" x14ac:dyDescent="0.2">
      <c r="B45" s="116" t="s">
        <v>93</v>
      </c>
      <c r="C45" s="118">
        <v>363759</v>
      </c>
      <c r="D45" s="118">
        <v>136639</v>
      </c>
      <c r="H45" s="3"/>
    </row>
    <row r="46" spans="2:8" x14ac:dyDescent="0.2">
      <c r="B46" s="116" t="s">
        <v>94</v>
      </c>
      <c r="C46" s="118">
        <v>190371</v>
      </c>
      <c r="D46" s="118">
        <v>63899</v>
      </c>
      <c r="H46" s="3"/>
    </row>
    <row r="47" spans="2:8" x14ac:dyDescent="0.2">
      <c r="B47" s="116" t="s">
        <v>95</v>
      </c>
      <c r="C47" s="118">
        <v>48404</v>
      </c>
      <c r="D47" s="118">
        <v>14110</v>
      </c>
      <c r="H47" s="3"/>
    </row>
    <row r="48" spans="2:8" x14ac:dyDescent="0.2">
      <c r="B48" s="116" t="s">
        <v>66</v>
      </c>
      <c r="C48" s="118">
        <v>4916</v>
      </c>
      <c r="D48" s="118">
        <v>697</v>
      </c>
      <c r="H48" s="3"/>
    </row>
    <row r="49" spans="2:8" ht="12" customHeight="1" x14ac:dyDescent="0.2">
      <c r="B49" s="113"/>
      <c r="C49" s="118"/>
      <c r="D49" s="118"/>
      <c r="F49" s="12"/>
      <c r="G49" s="12"/>
      <c r="H49" s="12"/>
    </row>
    <row r="50" spans="2:8" ht="13.5" customHeight="1" x14ac:dyDescent="0.2">
      <c r="B50" s="113" t="s">
        <v>0</v>
      </c>
      <c r="C50" s="176">
        <f>SUM(C51:C56)</f>
        <v>1058868</v>
      </c>
      <c r="D50" s="176">
        <f>SUM(D51:D56)</f>
        <v>425708</v>
      </c>
      <c r="F50" s="30"/>
      <c r="G50" s="30"/>
      <c r="H50" s="30"/>
    </row>
    <row r="51" spans="2:8" x14ac:dyDescent="0.2">
      <c r="B51" s="116" t="s">
        <v>1</v>
      </c>
      <c r="C51" s="118">
        <v>712759</v>
      </c>
      <c r="D51" s="118">
        <v>244931</v>
      </c>
      <c r="H51" s="3"/>
    </row>
    <row r="52" spans="2:8" x14ac:dyDescent="0.2">
      <c r="B52" s="116" t="s">
        <v>2</v>
      </c>
      <c r="C52" s="118">
        <v>86974</v>
      </c>
      <c r="D52" s="118">
        <v>44080</v>
      </c>
      <c r="H52" s="3"/>
    </row>
    <row r="53" spans="2:8" x14ac:dyDescent="0.2">
      <c r="B53" s="116" t="s">
        <v>3</v>
      </c>
      <c r="C53" s="118">
        <v>92540</v>
      </c>
      <c r="D53" s="118">
        <v>51961</v>
      </c>
      <c r="H53" s="3"/>
    </row>
    <row r="54" spans="2:8" x14ac:dyDescent="0.2">
      <c r="B54" s="116" t="s">
        <v>4</v>
      </c>
      <c r="C54" s="118">
        <v>75703</v>
      </c>
      <c r="D54" s="118">
        <v>42081</v>
      </c>
      <c r="H54" s="3"/>
    </row>
    <row r="55" spans="2:8" x14ac:dyDescent="0.2">
      <c r="B55" s="116" t="s">
        <v>5</v>
      </c>
      <c r="C55" s="118">
        <v>90479</v>
      </c>
      <c r="D55" s="118">
        <v>42483</v>
      </c>
      <c r="H55" s="3"/>
    </row>
    <row r="56" spans="2:8" x14ac:dyDescent="0.2">
      <c r="B56" s="116" t="s">
        <v>66</v>
      </c>
      <c r="C56" s="118">
        <v>413</v>
      </c>
      <c r="D56" s="118">
        <v>172</v>
      </c>
      <c r="H56" s="3"/>
    </row>
    <row r="57" spans="2:8" x14ac:dyDescent="0.2">
      <c r="B57" s="113"/>
      <c r="C57" s="119"/>
      <c r="D57" s="119"/>
      <c r="F57" s="12"/>
      <c r="G57" s="12"/>
      <c r="H57" s="12"/>
    </row>
    <row r="58" spans="2:8" x14ac:dyDescent="0.2">
      <c r="B58" s="113" t="s">
        <v>7</v>
      </c>
      <c r="C58" s="162">
        <f>SUM(C59:C61)</f>
        <v>838408</v>
      </c>
      <c r="D58" s="162">
        <f>SUM(D59:D61)</f>
        <v>313089</v>
      </c>
      <c r="F58" s="30"/>
      <c r="G58" s="30"/>
      <c r="H58" s="30"/>
    </row>
    <row r="59" spans="2:8" x14ac:dyDescent="0.2">
      <c r="B59" s="116" t="s">
        <v>51</v>
      </c>
      <c r="C59" s="118">
        <v>89185</v>
      </c>
      <c r="D59" s="118">
        <v>34344</v>
      </c>
      <c r="H59" s="3"/>
    </row>
    <row r="60" spans="2:8" x14ac:dyDescent="0.2">
      <c r="B60" s="116" t="s">
        <v>52</v>
      </c>
      <c r="C60" s="118">
        <v>731777</v>
      </c>
      <c r="D60" s="118">
        <v>275266</v>
      </c>
      <c r="H60" s="3"/>
    </row>
    <row r="61" spans="2:8" x14ac:dyDescent="0.2">
      <c r="B61" s="116" t="s">
        <v>66</v>
      </c>
      <c r="C61" s="118">
        <v>17446</v>
      </c>
      <c r="D61" s="118">
        <v>3479</v>
      </c>
      <c r="H61" s="3"/>
    </row>
    <row r="62" spans="2:8" x14ac:dyDescent="0.2">
      <c r="B62" s="113"/>
      <c r="C62" s="119"/>
      <c r="D62" s="119"/>
      <c r="F62" s="29"/>
      <c r="G62" s="29"/>
      <c r="H62" s="29"/>
    </row>
    <row r="63" spans="2:8" x14ac:dyDescent="0.2">
      <c r="B63" s="113" t="s">
        <v>8</v>
      </c>
      <c r="C63" s="162">
        <f>SUM(C64:C66)</f>
        <v>838408</v>
      </c>
      <c r="D63" s="162">
        <f>SUM(D64:D66)</f>
        <v>313090</v>
      </c>
      <c r="F63" s="30"/>
      <c r="G63" s="30"/>
      <c r="H63" s="30"/>
    </row>
    <row r="64" spans="2:8" x14ac:dyDescent="0.2">
      <c r="B64" s="116" t="s">
        <v>51</v>
      </c>
      <c r="C64" s="118">
        <v>312725</v>
      </c>
      <c r="D64" s="118">
        <v>137926</v>
      </c>
      <c r="H64" s="3"/>
    </row>
    <row r="65" spans="2:10" x14ac:dyDescent="0.2">
      <c r="B65" s="116" t="s">
        <v>52</v>
      </c>
      <c r="C65" s="118">
        <v>492854</v>
      </c>
      <c r="D65" s="118">
        <v>166612</v>
      </c>
      <c r="H65" s="3"/>
    </row>
    <row r="66" spans="2:10" ht="13.5" thickBot="1" x14ac:dyDescent="0.25">
      <c r="B66" s="120" t="s">
        <v>66</v>
      </c>
      <c r="C66" s="118">
        <v>32829</v>
      </c>
      <c r="D66" s="118">
        <v>8552</v>
      </c>
      <c r="H66" s="28"/>
    </row>
    <row r="67" spans="2:10" ht="99" customHeight="1" x14ac:dyDescent="0.2">
      <c r="B67" s="210" t="s">
        <v>144</v>
      </c>
      <c r="C67" s="210"/>
      <c r="D67" s="210"/>
      <c r="F67" s="36"/>
      <c r="G67" s="36"/>
      <c r="H67" s="209"/>
      <c r="I67" s="209"/>
      <c r="J67" s="209"/>
    </row>
    <row r="68" spans="2:10" x14ac:dyDescent="0.2">
      <c r="E68" s="3"/>
      <c r="F68" s="30"/>
      <c r="G68" s="30"/>
      <c r="H68" s="209"/>
      <c r="I68" s="209"/>
      <c r="J68" s="209"/>
    </row>
    <row r="69" spans="2:10" x14ac:dyDescent="0.2">
      <c r="B69" s="129" t="s">
        <v>142</v>
      </c>
      <c r="E69" s="164"/>
      <c r="F69"/>
      <c r="G69"/>
      <c r="H69" s="209"/>
      <c r="I69" s="209"/>
      <c r="J69" s="209"/>
    </row>
    <row r="70" spans="2:10" ht="15.75" customHeight="1" x14ac:dyDescent="0.2">
      <c r="B70" s="3"/>
      <c r="C70" s="3"/>
      <c r="F70"/>
      <c r="G70"/>
    </row>
    <row r="71" spans="2:10" x14ac:dyDescent="0.2">
      <c r="B71" s="3"/>
      <c r="C71" s="3"/>
      <c r="F71"/>
      <c r="G71"/>
    </row>
    <row r="72" spans="2:10" x14ac:dyDescent="0.2">
      <c r="B72" s="3"/>
      <c r="C72" s="3"/>
      <c r="F72"/>
      <c r="G72"/>
    </row>
    <row r="73" spans="2:10" x14ac:dyDescent="0.2">
      <c r="B73" s="25"/>
      <c r="C73" s="25"/>
      <c r="F73"/>
      <c r="G73"/>
    </row>
    <row r="74" spans="2:10" x14ac:dyDescent="0.2">
      <c r="B74" s="32"/>
      <c r="C74" s="32"/>
      <c r="F74"/>
      <c r="G74"/>
    </row>
    <row r="75" spans="2:10" x14ac:dyDescent="0.2">
      <c r="B75" s="3"/>
      <c r="C75" s="3"/>
      <c r="F75"/>
      <c r="G75"/>
    </row>
    <row r="76" spans="2:10" x14ac:dyDescent="0.2">
      <c r="B76" s="3"/>
      <c r="C76" s="3"/>
      <c r="F76"/>
      <c r="G76"/>
    </row>
    <row r="77" spans="2:10" x14ac:dyDescent="0.2">
      <c r="B77" s="3"/>
      <c r="C77" s="3"/>
      <c r="F77"/>
      <c r="G77"/>
    </row>
    <row r="78" spans="2:10" x14ac:dyDescent="0.2">
      <c r="B78" s="3"/>
      <c r="C78" s="3"/>
      <c r="F78"/>
      <c r="G78"/>
    </row>
    <row r="79" spans="2:10" x14ac:dyDescent="0.2">
      <c r="B79" s="3"/>
      <c r="C79" s="3"/>
      <c r="F79"/>
      <c r="G79"/>
    </row>
    <row r="80" spans="2:10" x14ac:dyDescent="0.2">
      <c r="B80" s="25"/>
      <c r="C80" s="25"/>
      <c r="F80"/>
      <c r="G80"/>
    </row>
    <row r="81" spans="2:7" x14ac:dyDescent="0.2">
      <c r="B81" s="32"/>
      <c r="C81" s="32"/>
      <c r="F81"/>
      <c r="G81"/>
    </row>
    <row r="82" spans="2:7" x14ac:dyDescent="0.2">
      <c r="B82" s="3"/>
      <c r="C82" s="3"/>
      <c r="F82"/>
      <c r="G82"/>
    </row>
    <row r="83" spans="2:7" x14ac:dyDescent="0.2">
      <c r="B83" s="3"/>
      <c r="C83" s="3"/>
      <c r="F83"/>
      <c r="G83"/>
    </row>
    <row r="84" spans="2:7" x14ac:dyDescent="0.2">
      <c r="B84" s="3"/>
      <c r="C84" s="3"/>
      <c r="F84"/>
      <c r="G84"/>
    </row>
    <row r="85" spans="2:7" x14ac:dyDescent="0.2">
      <c r="B85" s="3"/>
      <c r="C85" s="3"/>
      <c r="F85"/>
      <c r="G85"/>
    </row>
    <row r="86" spans="2:7" x14ac:dyDescent="0.2">
      <c r="B86" s="3"/>
      <c r="C86" s="3"/>
      <c r="F86"/>
      <c r="G86"/>
    </row>
    <row r="87" spans="2:7" x14ac:dyDescent="0.2">
      <c r="B87" s="25"/>
      <c r="C87" s="25"/>
      <c r="F87"/>
      <c r="G87"/>
    </row>
    <row r="88" spans="2:7" x14ac:dyDescent="0.2">
      <c r="B88" s="32"/>
      <c r="C88" s="32"/>
      <c r="F88"/>
      <c r="G88"/>
    </row>
    <row r="89" spans="2:7" x14ac:dyDescent="0.2">
      <c r="B89" s="3"/>
      <c r="C89" s="3"/>
      <c r="F89"/>
      <c r="G89"/>
    </row>
    <row r="90" spans="2:7" x14ac:dyDescent="0.2">
      <c r="B90" s="3"/>
      <c r="C90" s="3"/>
      <c r="F90"/>
      <c r="G90"/>
    </row>
    <row r="91" spans="2:7" x14ac:dyDescent="0.2">
      <c r="B91" s="3"/>
      <c r="C91" s="3"/>
      <c r="F91"/>
      <c r="G91"/>
    </row>
    <row r="92" spans="2:7" x14ac:dyDescent="0.2">
      <c r="B92" s="3"/>
      <c r="C92" s="3"/>
      <c r="F92"/>
      <c r="G92"/>
    </row>
    <row r="93" spans="2:7" x14ac:dyDescent="0.2">
      <c r="B93" s="3"/>
      <c r="C93" s="3"/>
      <c r="F93"/>
      <c r="G93"/>
    </row>
    <row r="94" spans="2:7" x14ac:dyDescent="0.2">
      <c r="B94" s="3"/>
      <c r="C94" s="3"/>
      <c r="F94"/>
      <c r="G94"/>
    </row>
    <row r="95" spans="2:7" x14ac:dyDescent="0.2">
      <c r="B95" s="3"/>
      <c r="C95" s="3"/>
      <c r="F95"/>
      <c r="G95"/>
    </row>
    <row r="96" spans="2:7" x14ac:dyDescent="0.2">
      <c r="B96" s="25"/>
      <c r="C96" s="25"/>
      <c r="F96"/>
      <c r="G96"/>
    </row>
    <row r="97" spans="2:7" x14ac:dyDescent="0.2">
      <c r="B97" s="32"/>
      <c r="C97" s="32"/>
      <c r="F97"/>
      <c r="G97"/>
    </row>
    <row r="98" spans="2:7" x14ac:dyDescent="0.2">
      <c r="B98" s="3"/>
      <c r="C98" s="3"/>
      <c r="F98"/>
      <c r="G98"/>
    </row>
    <row r="99" spans="2:7" x14ac:dyDescent="0.2">
      <c r="B99" s="3"/>
      <c r="C99" s="3"/>
      <c r="F99"/>
      <c r="G99"/>
    </row>
    <row r="100" spans="2:7" x14ac:dyDescent="0.2">
      <c r="B100" s="3"/>
      <c r="C100" s="3"/>
      <c r="F100"/>
      <c r="G100"/>
    </row>
    <row r="101" spans="2:7" x14ac:dyDescent="0.2">
      <c r="B101" s="3"/>
      <c r="C101" s="3"/>
      <c r="F101"/>
      <c r="G101"/>
    </row>
    <row r="102" spans="2:7" x14ac:dyDescent="0.2">
      <c r="B102" s="3"/>
      <c r="C102" s="3"/>
      <c r="F102"/>
      <c r="G102"/>
    </row>
    <row r="103" spans="2:7" x14ac:dyDescent="0.2">
      <c r="B103" s="3"/>
      <c r="C103" s="3"/>
      <c r="F103"/>
      <c r="G103"/>
    </row>
    <row r="104" spans="2:7" x14ac:dyDescent="0.2">
      <c r="B104" s="3"/>
      <c r="C104" s="3"/>
      <c r="F104"/>
      <c r="G104"/>
    </row>
    <row r="105" spans="2:7" x14ac:dyDescent="0.2">
      <c r="B105" s="3"/>
      <c r="C105" s="3"/>
      <c r="F105"/>
      <c r="G105"/>
    </row>
    <row r="106" spans="2:7" x14ac:dyDescent="0.2">
      <c r="B106" s="25"/>
      <c r="C106" s="25"/>
      <c r="F106"/>
      <c r="G106"/>
    </row>
    <row r="107" spans="2:7" x14ac:dyDescent="0.2">
      <c r="B107" s="32"/>
      <c r="C107" s="32"/>
      <c r="F107"/>
      <c r="G107"/>
    </row>
    <row r="108" spans="2:7" x14ac:dyDescent="0.2">
      <c r="B108" s="3"/>
      <c r="C108" s="3"/>
      <c r="F108"/>
      <c r="G108"/>
    </row>
    <row r="109" spans="2:7" x14ac:dyDescent="0.2">
      <c r="B109" s="3"/>
      <c r="C109" s="3"/>
      <c r="F109"/>
      <c r="G109"/>
    </row>
    <row r="110" spans="2:7" x14ac:dyDescent="0.2">
      <c r="B110" s="3"/>
      <c r="C110" s="3"/>
      <c r="F110"/>
      <c r="G110"/>
    </row>
    <row r="111" spans="2:7" x14ac:dyDescent="0.2">
      <c r="B111" s="3"/>
      <c r="C111" s="3"/>
      <c r="F111"/>
      <c r="G111"/>
    </row>
    <row r="112" spans="2:7" x14ac:dyDescent="0.2">
      <c r="B112" s="3"/>
      <c r="C112" s="3"/>
      <c r="F112"/>
      <c r="G112"/>
    </row>
    <row r="113" spans="2:7" x14ac:dyDescent="0.2">
      <c r="B113" s="25"/>
      <c r="C113" s="25"/>
      <c r="F113"/>
      <c r="G113"/>
    </row>
    <row r="114" spans="2:7" x14ac:dyDescent="0.2">
      <c r="B114" s="32"/>
      <c r="C114" s="32"/>
      <c r="F114"/>
      <c r="G114"/>
    </row>
    <row r="115" spans="2:7" x14ac:dyDescent="0.2">
      <c r="B115" s="37"/>
      <c r="C115" s="37"/>
      <c r="F115"/>
      <c r="G115"/>
    </row>
    <row r="116" spans="2:7" x14ac:dyDescent="0.2">
      <c r="B116" s="28"/>
      <c r="C116" s="28"/>
      <c r="D116" s="6"/>
      <c r="F116"/>
      <c r="G116"/>
    </row>
    <row r="117" spans="2:7" x14ac:dyDescent="0.2">
      <c r="B117" s="25"/>
      <c r="C117" s="25"/>
      <c r="F117"/>
      <c r="G117"/>
    </row>
    <row r="118" spans="2:7" x14ac:dyDescent="0.2">
      <c r="B118" s="32"/>
      <c r="C118" s="32"/>
      <c r="E118" s="6"/>
      <c r="F118" s="6"/>
      <c r="G118"/>
    </row>
    <row r="119" spans="2:7" x14ac:dyDescent="0.2">
      <c r="B119" s="3"/>
      <c r="C119" s="3"/>
      <c r="F119"/>
      <c r="G119"/>
    </row>
    <row r="120" spans="2:7" x14ac:dyDescent="0.2">
      <c r="B120" s="28"/>
      <c r="C120" s="28"/>
      <c r="D120" s="6"/>
      <c r="F120"/>
      <c r="G120"/>
    </row>
    <row r="121" spans="2:7" x14ac:dyDescent="0.2">
      <c r="B121" s="25"/>
      <c r="C121" s="25"/>
      <c r="F121"/>
      <c r="G121"/>
    </row>
    <row r="122" spans="2:7" x14ac:dyDescent="0.2">
      <c r="B122" s="32"/>
      <c r="C122" s="32"/>
      <c r="E122" s="6"/>
      <c r="F122" s="6"/>
      <c r="G122"/>
    </row>
    <row r="123" spans="2:7" x14ac:dyDescent="0.2">
      <c r="B123" s="3"/>
      <c r="C123" s="3"/>
      <c r="F123"/>
      <c r="G123"/>
    </row>
    <row r="124" spans="2:7" x14ac:dyDescent="0.2">
      <c r="B124" s="3"/>
      <c r="C124" s="3"/>
      <c r="F124"/>
      <c r="G124"/>
    </row>
    <row r="125" spans="2:7" x14ac:dyDescent="0.2">
      <c r="B125" s="3"/>
      <c r="C125" s="3"/>
      <c r="F125"/>
      <c r="G125"/>
    </row>
    <row r="126" spans="2:7" x14ac:dyDescent="0.2">
      <c r="B126" s="5"/>
      <c r="F126"/>
      <c r="G126"/>
    </row>
    <row r="127" spans="2:7" x14ac:dyDescent="0.2">
      <c r="F127"/>
      <c r="G127"/>
    </row>
  </sheetData>
  <mergeCells count="5">
    <mergeCell ref="B2:D2"/>
    <mergeCell ref="H67:J67"/>
    <mergeCell ref="H68:J68"/>
    <mergeCell ref="H69:J69"/>
    <mergeCell ref="B67:D67"/>
  </mergeCells>
  <phoneticPr fontId="5" type="noConversion"/>
  <pageMargins left="0.75" right="0.75" top="0.4" bottom="0.4" header="0.5" footer="0.5"/>
  <pageSetup scale="9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8"/>
  <sheetViews>
    <sheetView zoomScale="80" zoomScaleNormal="80" workbookViewId="0"/>
  </sheetViews>
  <sheetFormatPr defaultColWidth="9.140625" defaultRowHeight="12.75" x14ac:dyDescent="0.2"/>
  <cols>
    <col min="1" max="1" width="5.7109375" style="69" customWidth="1"/>
    <col min="2" max="2" width="34.28515625" style="69" customWidth="1"/>
    <col min="3" max="3" width="20.85546875" style="69" customWidth="1"/>
    <col min="4" max="4" width="18.5703125" style="69" customWidth="1"/>
    <col min="5" max="5" width="15.28515625" style="69" customWidth="1"/>
    <col min="6" max="6" width="14.140625" style="69" customWidth="1"/>
    <col min="7" max="9" width="17.5703125" style="69" customWidth="1"/>
    <col min="10" max="11" width="13.7109375" style="69" bestFit="1" customWidth="1"/>
    <col min="12" max="16384" width="9.140625" style="69"/>
  </cols>
  <sheetData>
    <row r="1" spans="2:10" s="64" customFormat="1" ht="20.100000000000001" customHeight="1" thickBot="1" x14ac:dyDescent="0.25">
      <c r="B1" s="63"/>
      <c r="C1" s="15"/>
      <c r="D1" s="15"/>
      <c r="E1" s="15"/>
      <c r="F1" s="15"/>
    </row>
    <row r="2" spans="2:10" s="65" customFormat="1" ht="66" customHeight="1" thickBot="1" x14ac:dyDescent="0.25">
      <c r="B2" s="211" t="s">
        <v>128</v>
      </c>
      <c r="C2" s="212"/>
      <c r="D2" s="212"/>
      <c r="E2" s="212"/>
      <c r="F2" s="212"/>
      <c r="G2" s="142"/>
    </row>
    <row r="3" spans="2:10" s="66" customFormat="1" ht="34.5" customHeight="1" thickBot="1" x14ac:dyDescent="0.3">
      <c r="B3" s="217" t="s">
        <v>73</v>
      </c>
      <c r="C3" s="214" t="s">
        <v>10</v>
      </c>
      <c r="D3" s="215"/>
      <c r="E3" s="214" t="s">
        <v>11</v>
      </c>
      <c r="F3" s="216"/>
    </row>
    <row r="4" spans="2:10" s="66" customFormat="1" ht="30.75" customHeight="1" thickBot="1" x14ac:dyDescent="0.3">
      <c r="B4" s="218"/>
      <c r="C4" s="100" t="s">
        <v>61</v>
      </c>
      <c r="D4" s="100" t="s">
        <v>97</v>
      </c>
      <c r="E4" s="100" t="s">
        <v>61</v>
      </c>
      <c r="F4" s="136" t="s">
        <v>97</v>
      </c>
      <c r="G4" s="138"/>
    </row>
    <row r="5" spans="2:10" s="66" customFormat="1" ht="15.75" x14ac:dyDescent="0.25">
      <c r="B5" s="143"/>
      <c r="C5" s="144"/>
      <c r="D5" s="145"/>
      <c r="E5" s="145"/>
      <c r="F5" s="146"/>
      <c r="G5" s="138"/>
    </row>
    <row r="6" spans="2:10" s="64" customFormat="1" x14ac:dyDescent="0.2">
      <c r="B6" s="113" t="s">
        <v>60</v>
      </c>
      <c r="C6" s="177">
        <v>734194.35935638566</v>
      </c>
      <c r="D6" s="177">
        <v>326895.36004885193</v>
      </c>
      <c r="E6" s="177">
        <v>253044.67270864639</v>
      </c>
      <c r="F6" s="177">
        <v>175625.16180407602</v>
      </c>
      <c r="G6" s="138"/>
      <c r="H6"/>
      <c r="I6" s="54"/>
      <c r="J6" s="84"/>
    </row>
    <row r="7" spans="2:10" s="64" customFormat="1" x14ac:dyDescent="0.2">
      <c r="B7" s="113"/>
      <c r="C7" s="131"/>
      <c r="D7" s="131"/>
      <c r="E7" s="132"/>
      <c r="F7" s="137"/>
      <c r="G7" s="139"/>
      <c r="H7"/>
      <c r="I7" s="67"/>
    </row>
    <row r="8" spans="2:10" s="68" customFormat="1" x14ac:dyDescent="0.2">
      <c r="B8" s="113" t="s">
        <v>74</v>
      </c>
      <c r="C8" s="178">
        <f>SUM(C9:C14)</f>
        <v>717433</v>
      </c>
      <c r="D8" s="178">
        <f>SUM(D9:D14)</f>
        <v>127201</v>
      </c>
      <c r="E8" s="178">
        <f>SUM(E9:E14)</f>
        <v>247465</v>
      </c>
      <c r="F8" s="178">
        <f>SUM(F9:F14)</f>
        <v>68516</v>
      </c>
      <c r="G8" s="140"/>
      <c r="H8"/>
    </row>
    <row r="9" spans="2:10" x14ac:dyDescent="0.2">
      <c r="B9" s="116" t="s">
        <v>75</v>
      </c>
      <c r="C9" s="130">
        <v>203582</v>
      </c>
      <c r="D9" s="130">
        <v>98558</v>
      </c>
      <c r="E9" s="130">
        <v>79473</v>
      </c>
      <c r="F9" s="130">
        <v>53349</v>
      </c>
      <c r="G9" s="141"/>
      <c r="H9"/>
    </row>
    <row r="10" spans="2:10" x14ac:dyDescent="0.2">
      <c r="B10" s="116" t="s">
        <v>76</v>
      </c>
      <c r="C10" s="130">
        <v>509779</v>
      </c>
      <c r="D10" s="130">
        <v>28559</v>
      </c>
      <c r="E10" s="130">
        <v>167167</v>
      </c>
      <c r="F10" s="130">
        <v>15091</v>
      </c>
      <c r="G10" s="141"/>
      <c r="H10"/>
    </row>
    <row r="11" spans="2:10" x14ac:dyDescent="0.2">
      <c r="B11" s="116" t="s">
        <v>102</v>
      </c>
      <c r="C11" s="130">
        <v>244</v>
      </c>
      <c r="D11" s="130">
        <v>13</v>
      </c>
      <c r="E11" s="130">
        <v>40</v>
      </c>
      <c r="F11" s="130">
        <v>5</v>
      </c>
      <c r="G11" s="141"/>
      <c r="H11"/>
    </row>
    <row r="12" spans="2:10" x14ac:dyDescent="0.2">
      <c r="B12" s="116" t="s">
        <v>103</v>
      </c>
      <c r="C12" s="130">
        <v>1395</v>
      </c>
      <c r="D12" s="130">
        <v>12</v>
      </c>
      <c r="E12" s="130">
        <v>374</v>
      </c>
      <c r="F12" s="130">
        <v>3</v>
      </c>
      <c r="G12" s="141"/>
      <c r="H12"/>
    </row>
    <row r="13" spans="2:10" x14ac:dyDescent="0.2">
      <c r="B13" s="116" t="s">
        <v>96</v>
      </c>
      <c r="C13" s="130">
        <v>79</v>
      </c>
      <c r="D13" s="130">
        <v>1</v>
      </c>
      <c r="E13" s="130">
        <v>63</v>
      </c>
      <c r="F13" s="130">
        <v>0</v>
      </c>
      <c r="G13" s="141"/>
      <c r="H13"/>
    </row>
    <row r="14" spans="2:10" x14ac:dyDescent="0.2">
      <c r="B14" s="116" t="s">
        <v>66</v>
      </c>
      <c r="C14" s="130">
        <v>2354</v>
      </c>
      <c r="D14" s="130">
        <v>58</v>
      </c>
      <c r="E14" s="130">
        <v>348</v>
      </c>
      <c r="F14" s="130">
        <v>68</v>
      </c>
      <c r="G14" s="141"/>
      <c r="H14"/>
    </row>
    <row r="15" spans="2:10" x14ac:dyDescent="0.2">
      <c r="B15" s="113"/>
      <c r="C15" s="133"/>
      <c r="D15" s="134"/>
      <c r="E15" s="134"/>
      <c r="F15" s="135"/>
      <c r="G15" s="141"/>
      <c r="H15" s="45"/>
    </row>
    <row r="16" spans="2:10" s="68" customFormat="1" x14ac:dyDescent="0.2">
      <c r="B16" s="113" t="s">
        <v>77</v>
      </c>
      <c r="C16" s="178">
        <f>SUM(C17:C22)</f>
        <v>16457</v>
      </c>
      <c r="D16" s="178">
        <f>SUM(D17:D22)</f>
        <v>199320</v>
      </c>
      <c r="E16" s="178">
        <f>SUM(E17:E22)</f>
        <v>5484</v>
      </c>
      <c r="F16" s="178">
        <f>SUM(F17:F22)</f>
        <v>106891</v>
      </c>
      <c r="G16" s="140"/>
      <c r="H16" s="3"/>
    </row>
    <row r="17" spans="2:11" x14ac:dyDescent="0.2">
      <c r="B17" s="116" t="s">
        <v>75</v>
      </c>
      <c r="C17" s="130">
        <v>9083</v>
      </c>
      <c r="D17" s="130">
        <v>98592</v>
      </c>
      <c r="E17" s="130">
        <v>2827</v>
      </c>
      <c r="F17" s="130">
        <v>53004</v>
      </c>
      <c r="G17" s="141"/>
      <c r="H17" s="3"/>
    </row>
    <row r="18" spans="2:11" x14ac:dyDescent="0.2">
      <c r="B18" s="116" t="s">
        <v>76</v>
      </c>
      <c r="C18" s="130">
        <v>7263</v>
      </c>
      <c r="D18" s="130">
        <v>100504</v>
      </c>
      <c r="E18" s="130">
        <v>2637</v>
      </c>
      <c r="F18" s="130">
        <v>53736</v>
      </c>
      <c r="G18" s="141"/>
      <c r="H18" s="3"/>
    </row>
    <row r="19" spans="2:11" x14ac:dyDescent="0.2">
      <c r="B19" s="116" t="s">
        <v>102</v>
      </c>
      <c r="C19" s="130">
        <v>51</v>
      </c>
      <c r="D19" s="130">
        <v>4</v>
      </c>
      <c r="E19" s="130">
        <v>13</v>
      </c>
      <c r="F19" s="130">
        <v>2</v>
      </c>
      <c r="G19" s="141"/>
      <c r="H19" s="3"/>
    </row>
    <row r="20" spans="2:11" x14ac:dyDescent="0.2">
      <c r="B20" s="116" t="s">
        <v>103</v>
      </c>
      <c r="C20" s="130">
        <v>40</v>
      </c>
      <c r="D20" s="130">
        <v>11</v>
      </c>
      <c r="E20" s="130">
        <v>4</v>
      </c>
      <c r="F20" s="130">
        <v>7</v>
      </c>
      <c r="G20" s="141"/>
      <c r="H20" s="3"/>
    </row>
    <row r="21" spans="2:11" x14ac:dyDescent="0.2">
      <c r="B21" s="116" t="s">
        <v>96</v>
      </c>
      <c r="C21" s="130">
        <v>11</v>
      </c>
      <c r="D21" s="130">
        <v>1</v>
      </c>
      <c r="E21" s="130">
        <v>1</v>
      </c>
      <c r="F21" s="130">
        <v>3</v>
      </c>
      <c r="G21" s="141"/>
      <c r="H21" s="3"/>
    </row>
    <row r="22" spans="2:11" x14ac:dyDescent="0.2">
      <c r="B22" s="116" t="s">
        <v>66</v>
      </c>
      <c r="C22" s="130">
        <v>9</v>
      </c>
      <c r="D22" s="130">
        <v>208</v>
      </c>
      <c r="E22" s="130">
        <v>2</v>
      </c>
      <c r="F22" s="130">
        <v>139</v>
      </c>
      <c r="G22" s="141"/>
      <c r="H22" s="3"/>
    </row>
    <row r="23" spans="2:11" x14ac:dyDescent="0.2">
      <c r="B23" s="113"/>
      <c r="C23" s="133"/>
      <c r="D23" s="134"/>
      <c r="E23" s="134"/>
      <c r="F23" s="135"/>
      <c r="G23" s="141"/>
      <c r="H23" s="29"/>
    </row>
    <row r="24" spans="2:11" s="64" customFormat="1" x14ac:dyDescent="0.2">
      <c r="B24" s="113" t="s">
        <v>78</v>
      </c>
      <c r="C24" s="181">
        <f>SUM(C25:C27)</f>
        <v>734195</v>
      </c>
      <c r="D24" s="181">
        <f t="shared" ref="D24:F24" si="0">SUM(D25:D27)</f>
        <v>326895</v>
      </c>
      <c r="E24" s="181">
        <f t="shared" si="0"/>
        <v>253045</v>
      </c>
      <c r="F24" s="181">
        <f t="shared" si="0"/>
        <v>175625</v>
      </c>
      <c r="G24" s="139"/>
      <c r="H24" s="30"/>
    </row>
    <row r="25" spans="2:11" x14ac:dyDescent="0.2">
      <c r="B25" s="116" t="s">
        <v>79</v>
      </c>
      <c r="C25" s="130">
        <v>619709</v>
      </c>
      <c r="D25" s="130">
        <v>235212</v>
      </c>
      <c r="E25" s="130">
        <v>225736</v>
      </c>
      <c r="F25" s="130">
        <v>137053</v>
      </c>
      <c r="G25" s="141"/>
      <c r="H25" s="3"/>
    </row>
    <row r="26" spans="2:11" x14ac:dyDescent="0.2">
      <c r="B26" s="116" t="s">
        <v>80</v>
      </c>
      <c r="C26" s="130">
        <v>98764</v>
      </c>
      <c r="D26" s="130">
        <v>86222</v>
      </c>
      <c r="E26" s="130">
        <v>25304</v>
      </c>
      <c r="F26" s="130">
        <v>37309</v>
      </c>
      <c r="G26" s="141"/>
      <c r="H26" s="3"/>
    </row>
    <row r="27" spans="2:11" x14ac:dyDescent="0.2">
      <c r="B27" s="116" t="s">
        <v>66</v>
      </c>
      <c r="C27" s="130">
        <v>15722</v>
      </c>
      <c r="D27" s="130">
        <v>5461</v>
      </c>
      <c r="E27" s="130">
        <v>2005</v>
      </c>
      <c r="F27" s="130">
        <v>1263</v>
      </c>
      <c r="G27" s="141"/>
      <c r="H27" s="3"/>
    </row>
    <row r="28" spans="2:11" s="64" customFormat="1" x14ac:dyDescent="0.2">
      <c r="B28" s="113"/>
      <c r="C28" s="130"/>
      <c r="D28" s="130"/>
      <c r="E28" s="130"/>
      <c r="F28" s="130"/>
      <c r="G28" s="141"/>
      <c r="H28" s="12"/>
      <c r="I28" s="70"/>
      <c r="J28" s="70"/>
      <c r="K28" s="70"/>
    </row>
    <row r="29" spans="2:11" s="64" customFormat="1" x14ac:dyDescent="0.2">
      <c r="B29" s="113" t="s">
        <v>81</v>
      </c>
      <c r="C29" s="177">
        <f>SUM(C30:C37)</f>
        <v>734195</v>
      </c>
      <c r="D29" s="177">
        <f t="shared" ref="D29:F29" si="1">SUM(D30:D37)</f>
        <v>326895</v>
      </c>
      <c r="E29" s="177">
        <f t="shared" si="1"/>
        <v>253045</v>
      </c>
      <c r="F29" s="177">
        <f t="shared" si="1"/>
        <v>175624</v>
      </c>
      <c r="G29" s="139"/>
      <c r="H29" s="30"/>
      <c r="I29" s="71"/>
      <c r="J29" s="71"/>
      <c r="K29" s="71"/>
    </row>
    <row r="30" spans="2:11" x14ac:dyDescent="0.2">
      <c r="B30" s="116" t="s">
        <v>82</v>
      </c>
      <c r="C30" s="130">
        <v>301626</v>
      </c>
      <c r="D30" s="130">
        <v>48237</v>
      </c>
      <c r="E30" s="130">
        <v>142050</v>
      </c>
      <c r="F30" s="130">
        <v>59639</v>
      </c>
      <c r="G30" s="141"/>
      <c r="H30" s="3"/>
      <c r="I30" s="72"/>
      <c r="J30" s="72"/>
      <c r="K30" s="72"/>
    </row>
    <row r="31" spans="2:11" x14ac:dyDescent="0.2">
      <c r="B31" s="116" t="s">
        <v>83</v>
      </c>
      <c r="C31" s="130">
        <v>64281</v>
      </c>
      <c r="D31" s="130">
        <v>47397</v>
      </c>
      <c r="E31" s="130">
        <v>18388</v>
      </c>
      <c r="F31" s="130">
        <v>28897</v>
      </c>
      <c r="G31" s="141"/>
      <c r="H31" s="3"/>
      <c r="I31" s="72"/>
      <c r="J31" s="72"/>
      <c r="K31" s="72"/>
    </row>
    <row r="32" spans="2:11" x14ac:dyDescent="0.2">
      <c r="B32" s="116" t="s">
        <v>84</v>
      </c>
      <c r="C32" s="130">
        <v>284033</v>
      </c>
      <c r="D32" s="130">
        <v>178813</v>
      </c>
      <c r="E32" s="130">
        <v>72194</v>
      </c>
      <c r="F32" s="130">
        <v>62880</v>
      </c>
      <c r="G32" s="141"/>
      <c r="H32" s="3"/>
      <c r="I32" s="72"/>
      <c r="J32" s="72"/>
      <c r="K32" s="72"/>
    </row>
    <row r="33" spans="2:11" x14ac:dyDescent="0.2">
      <c r="B33" s="116" t="s">
        <v>85</v>
      </c>
      <c r="C33" s="130">
        <v>6248</v>
      </c>
      <c r="D33" s="130">
        <v>1924</v>
      </c>
      <c r="E33" s="130">
        <v>1765</v>
      </c>
      <c r="F33" s="130">
        <v>1408</v>
      </c>
      <c r="G33" s="141"/>
      <c r="H33" s="3"/>
      <c r="I33" s="72"/>
      <c r="J33" s="72"/>
      <c r="K33" s="72"/>
    </row>
    <row r="34" spans="2:11" x14ac:dyDescent="0.2">
      <c r="B34" s="116" t="s">
        <v>86</v>
      </c>
      <c r="C34" s="130">
        <v>22330</v>
      </c>
      <c r="D34" s="130">
        <v>7992</v>
      </c>
      <c r="E34" s="130">
        <v>5302</v>
      </c>
      <c r="F34" s="130">
        <v>4544</v>
      </c>
      <c r="G34" s="141"/>
      <c r="H34" s="3"/>
      <c r="I34" s="72"/>
      <c r="J34" s="72"/>
      <c r="K34" s="72"/>
    </row>
    <row r="35" spans="2:11" ht="25.5" x14ac:dyDescent="0.2">
      <c r="B35" s="116" t="s">
        <v>87</v>
      </c>
      <c r="C35" s="130">
        <v>5796</v>
      </c>
      <c r="D35" s="130">
        <v>5456</v>
      </c>
      <c r="E35" s="130">
        <v>1258</v>
      </c>
      <c r="F35" s="130">
        <v>2788</v>
      </c>
      <c r="G35" s="141"/>
      <c r="H35" s="3"/>
      <c r="I35" s="72"/>
      <c r="J35" s="72"/>
      <c r="K35" s="72"/>
    </row>
    <row r="36" spans="2:11" x14ac:dyDescent="0.2">
      <c r="B36" s="116" t="s">
        <v>114</v>
      </c>
      <c r="C36" s="130">
        <v>24295</v>
      </c>
      <c r="D36" s="130">
        <v>19043</v>
      </c>
      <c r="E36" s="130">
        <v>8800</v>
      </c>
      <c r="F36" s="130">
        <v>13412</v>
      </c>
      <c r="G36" s="141"/>
      <c r="H36" s="3"/>
      <c r="I36" s="72"/>
      <c r="J36" s="72"/>
      <c r="K36" s="72"/>
    </row>
    <row r="37" spans="2:11" x14ac:dyDescent="0.2">
      <c r="B37" s="116" t="s">
        <v>66</v>
      </c>
      <c r="C37" s="130">
        <v>25586</v>
      </c>
      <c r="D37" s="130">
        <v>18033</v>
      </c>
      <c r="E37" s="130">
        <v>3288</v>
      </c>
      <c r="F37" s="130">
        <v>2056</v>
      </c>
      <c r="G37" s="141"/>
      <c r="H37" s="3"/>
      <c r="I37" s="72"/>
      <c r="J37" s="72"/>
      <c r="K37" s="72"/>
    </row>
    <row r="38" spans="2:11" s="64" customFormat="1" ht="13.5" customHeight="1" x14ac:dyDescent="0.25">
      <c r="B38" s="147"/>
      <c r="C38" s="130"/>
      <c r="D38" s="130"/>
      <c r="E38" s="130"/>
      <c r="F38" s="130"/>
      <c r="G38" s="142"/>
      <c r="H38" s="12"/>
      <c r="I38" s="70"/>
      <c r="J38" s="70"/>
      <c r="K38" s="70"/>
    </row>
    <row r="39" spans="2:11" s="66" customFormat="1" ht="33" customHeight="1" x14ac:dyDescent="0.2">
      <c r="B39" s="113" t="s">
        <v>88</v>
      </c>
      <c r="C39" s="177">
        <f>SUM(C40:C49)</f>
        <v>734194</v>
      </c>
      <c r="D39" s="177">
        <f t="shared" ref="D39:F39" si="2">SUM(D40:D49)</f>
        <v>326895</v>
      </c>
      <c r="E39" s="177">
        <f t="shared" si="2"/>
        <v>253044</v>
      </c>
      <c r="F39" s="177">
        <f t="shared" si="2"/>
        <v>175625</v>
      </c>
      <c r="G39" s="138"/>
      <c r="H39" s="30"/>
      <c r="I39" s="73"/>
      <c r="J39" s="73"/>
      <c r="K39" s="73"/>
    </row>
    <row r="40" spans="2:11" s="66" customFormat="1" x14ac:dyDescent="0.2">
      <c r="B40" s="116" t="s">
        <v>89</v>
      </c>
      <c r="C40" s="130">
        <v>136</v>
      </c>
      <c r="D40" s="130">
        <v>20678</v>
      </c>
      <c r="E40" s="130">
        <v>29</v>
      </c>
      <c r="F40" s="130">
        <v>10988</v>
      </c>
      <c r="G40" s="138"/>
      <c r="H40" s="3"/>
      <c r="I40" s="74"/>
      <c r="J40" s="74"/>
      <c r="K40" s="74"/>
    </row>
    <row r="41" spans="2:11" s="66" customFormat="1" x14ac:dyDescent="0.2">
      <c r="B41" s="116" t="s">
        <v>90</v>
      </c>
      <c r="C41" s="130">
        <v>195</v>
      </c>
      <c r="D41" s="130">
        <v>77189</v>
      </c>
      <c r="E41" s="130">
        <v>22</v>
      </c>
      <c r="F41" s="130">
        <v>40688</v>
      </c>
      <c r="G41" s="138"/>
      <c r="H41" s="3"/>
      <c r="I41" s="74"/>
      <c r="J41" s="74"/>
      <c r="K41" s="74"/>
    </row>
    <row r="42" spans="2:11" s="66" customFormat="1" x14ac:dyDescent="0.2">
      <c r="B42" s="116" t="s">
        <v>91</v>
      </c>
      <c r="C42" s="130">
        <v>1242</v>
      </c>
      <c r="D42" s="130">
        <v>70834</v>
      </c>
      <c r="E42" s="130">
        <v>493</v>
      </c>
      <c r="F42" s="130">
        <v>39364</v>
      </c>
      <c r="G42" s="138"/>
      <c r="H42" s="3"/>
      <c r="I42" s="74"/>
      <c r="J42" s="74"/>
      <c r="K42" s="74"/>
    </row>
    <row r="43" spans="2:11" x14ac:dyDescent="0.2">
      <c r="B43" s="116" t="s">
        <v>92</v>
      </c>
      <c r="C43" s="130">
        <v>14864</v>
      </c>
      <c r="D43" s="130">
        <v>28647</v>
      </c>
      <c r="E43" s="130">
        <v>4932</v>
      </c>
      <c r="F43" s="130">
        <v>15838</v>
      </c>
      <c r="G43" s="141"/>
      <c r="H43" s="3"/>
      <c r="I43" s="72"/>
      <c r="J43" s="72"/>
      <c r="K43" s="72"/>
    </row>
    <row r="44" spans="2:11" x14ac:dyDescent="0.2">
      <c r="B44" s="116" t="s">
        <v>118</v>
      </c>
      <c r="C44" s="130">
        <v>84107</v>
      </c>
      <c r="D44" s="130">
        <v>32121</v>
      </c>
      <c r="E44" s="130">
        <v>31381</v>
      </c>
      <c r="F44" s="130">
        <v>15956</v>
      </c>
      <c r="G44" s="141"/>
      <c r="H44" s="190"/>
      <c r="I44" s="72"/>
      <c r="J44" s="72"/>
      <c r="K44" s="72"/>
    </row>
    <row r="45" spans="2:11" x14ac:dyDescent="0.2">
      <c r="B45" s="116" t="s">
        <v>119</v>
      </c>
      <c r="C45" s="130">
        <v>83974</v>
      </c>
      <c r="D45" s="130">
        <v>34482</v>
      </c>
      <c r="E45" s="130">
        <v>32584</v>
      </c>
      <c r="F45" s="130">
        <v>18887</v>
      </c>
      <c r="G45" s="141"/>
      <c r="H45" s="190"/>
      <c r="I45" s="72"/>
      <c r="J45" s="72"/>
      <c r="K45" s="72"/>
    </row>
    <row r="46" spans="2:11" x14ac:dyDescent="0.2">
      <c r="B46" s="116" t="s">
        <v>93</v>
      </c>
      <c r="C46" s="130">
        <v>311476</v>
      </c>
      <c r="D46" s="130">
        <v>54938</v>
      </c>
      <c r="E46" s="130">
        <v>106572</v>
      </c>
      <c r="F46" s="130">
        <v>31269</v>
      </c>
      <c r="G46" s="141"/>
      <c r="H46" s="3"/>
      <c r="I46" s="72"/>
      <c r="J46" s="72"/>
      <c r="K46" s="72"/>
    </row>
    <row r="47" spans="2:11" x14ac:dyDescent="0.2">
      <c r="B47" s="116" t="s">
        <v>94</v>
      </c>
      <c r="C47" s="130">
        <v>187430</v>
      </c>
      <c r="D47" s="130">
        <v>4923</v>
      </c>
      <c r="E47" s="130">
        <v>62473</v>
      </c>
      <c r="F47" s="130">
        <v>2162</v>
      </c>
      <c r="G47" s="141"/>
      <c r="H47" s="3"/>
      <c r="I47" s="72"/>
      <c r="J47" s="72"/>
      <c r="K47" s="72"/>
    </row>
    <row r="48" spans="2:11" x14ac:dyDescent="0.2">
      <c r="B48" s="116" t="s">
        <v>95</v>
      </c>
      <c r="C48" s="130">
        <v>48185</v>
      </c>
      <c r="D48" s="130">
        <v>730</v>
      </c>
      <c r="E48" s="130">
        <v>14090</v>
      </c>
      <c r="F48" s="130">
        <v>239</v>
      </c>
      <c r="G48" s="141"/>
      <c r="H48" s="3"/>
      <c r="I48" s="72"/>
      <c r="J48" s="72"/>
      <c r="K48" s="72"/>
    </row>
    <row r="49" spans="2:11" x14ac:dyDescent="0.2">
      <c r="B49" s="116" t="s">
        <v>66</v>
      </c>
      <c r="C49" s="130">
        <v>2585</v>
      </c>
      <c r="D49" s="130">
        <v>2353</v>
      </c>
      <c r="E49" s="130">
        <v>468</v>
      </c>
      <c r="F49" s="130">
        <v>234</v>
      </c>
      <c r="G49" s="141"/>
      <c r="H49" s="3"/>
      <c r="I49" s="72"/>
      <c r="J49" s="72"/>
      <c r="K49" s="72"/>
    </row>
    <row r="50" spans="2:11" s="64" customFormat="1" ht="33.75" customHeight="1" x14ac:dyDescent="0.2">
      <c r="B50" s="113"/>
      <c r="C50" s="134"/>
      <c r="D50" s="134"/>
      <c r="E50" s="134"/>
      <c r="F50" s="133"/>
      <c r="G50" s="141"/>
      <c r="H50" s="12"/>
      <c r="I50" s="70"/>
      <c r="J50" s="70"/>
      <c r="K50" s="70"/>
    </row>
    <row r="51" spans="2:11" x14ac:dyDescent="0.2">
      <c r="B51" s="113" t="s">
        <v>0</v>
      </c>
      <c r="C51" s="182">
        <f>SUM(C52:C57)</f>
        <v>734194</v>
      </c>
      <c r="D51" s="182">
        <f t="shared" ref="D51:F51" si="3">SUM(D52:D57)</f>
        <v>326896</v>
      </c>
      <c r="E51" s="182">
        <f t="shared" si="3"/>
        <v>253045</v>
      </c>
      <c r="F51" s="182">
        <f t="shared" si="3"/>
        <v>175625</v>
      </c>
      <c r="G51" s="141"/>
      <c r="H51" s="30"/>
      <c r="I51" s="75"/>
      <c r="J51" s="75"/>
      <c r="K51" s="75"/>
    </row>
    <row r="52" spans="2:11" x14ac:dyDescent="0.2">
      <c r="B52" s="116" t="s">
        <v>1</v>
      </c>
      <c r="C52" s="130">
        <v>721052</v>
      </c>
      <c r="D52" s="130">
        <v>0</v>
      </c>
      <c r="E52" s="130">
        <v>247792</v>
      </c>
      <c r="F52" s="130">
        <v>0</v>
      </c>
      <c r="G52" s="141"/>
      <c r="H52" s="3"/>
      <c r="I52" s="72"/>
      <c r="J52" s="72"/>
      <c r="K52" s="72"/>
    </row>
    <row r="53" spans="2:11" x14ac:dyDescent="0.2">
      <c r="B53" s="116" t="s">
        <v>2</v>
      </c>
      <c r="C53" s="130">
        <v>12108</v>
      </c>
      <c r="D53" s="130">
        <v>73885</v>
      </c>
      <c r="E53" s="130">
        <v>4707</v>
      </c>
      <c r="F53" s="130">
        <v>39447</v>
      </c>
      <c r="G53" s="141"/>
      <c r="H53" s="3"/>
      <c r="I53" s="72"/>
      <c r="J53" s="72"/>
      <c r="K53" s="72"/>
    </row>
    <row r="54" spans="2:11" x14ac:dyDescent="0.2">
      <c r="B54" s="116" t="s">
        <v>3</v>
      </c>
      <c r="C54" s="130">
        <v>792</v>
      </c>
      <c r="D54" s="130">
        <v>90550</v>
      </c>
      <c r="E54" s="130">
        <v>368</v>
      </c>
      <c r="F54" s="130">
        <v>51601</v>
      </c>
      <c r="G54" s="141"/>
      <c r="H54" s="3"/>
      <c r="I54" s="72"/>
      <c r="J54" s="72"/>
      <c r="K54" s="72"/>
    </row>
    <row r="55" spans="2:11" x14ac:dyDescent="0.2">
      <c r="B55" s="116" t="s">
        <v>4</v>
      </c>
      <c r="C55" s="130">
        <v>191</v>
      </c>
      <c r="D55" s="130">
        <v>74176</v>
      </c>
      <c r="E55" s="130">
        <v>73</v>
      </c>
      <c r="F55" s="130">
        <v>42029</v>
      </c>
      <c r="G55" s="141"/>
      <c r="H55" s="3"/>
      <c r="I55" s="72"/>
      <c r="J55" s="72"/>
      <c r="K55" s="72"/>
    </row>
    <row r="56" spans="2:11" x14ac:dyDescent="0.2">
      <c r="B56" s="116" t="s">
        <v>5</v>
      </c>
      <c r="C56" s="130">
        <v>26</v>
      </c>
      <c r="D56" s="130">
        <v>87892</v>
      </c>
      <c r="E56" s="130">
        <v>12</v>
      </c>
      <c r="F56" s="130">
        <v>42467</v>
      </c>
      <c r="G56" s="141"/>
      <c r="H56" s="3"/>
      <c r="I56" s="72"/>
      <c r="J56" s="72"/>
      <c r="K56" s="72"/>
    </row>
    <row r="57" spans="2:11" x14ac:dyDescent="0.2">
      <c r="B57" s="116" t="s">
        <v>66</v>
      </c>
      <c r="C57" s="130">
        <v>25</v>
      </c>
      <c r="D57" s="130">
        <v>393</v>
      </c>
      <c r="E57" s="130">
        <v>93</v>
      </c>
      <c r="F57" s="130">
        <v>81</v>
      </c>
      <c r="G57" s="141"/>
      <c r="H57" s="3"/>
      <c r="I57" s="72"/>
      <c r="J57" s="72"/>
      <c r="K57" s="72"/>
    </row>
    <row r="58" spans="2:11" s="64" customFormat="1" x14ac:dyDescent="0.2">
      <c r="B58" s="113"/>
      <c r="C58" s="130"/>
      <c r="D58" s="130"/>
      <c r="E58" s="130"/>
      <c r="F58" s="130"/>
      <c r="G58" s="141"/>
      <c r="H58" s="12"/>
      <c r="I58" s="70"/>
      <c r="J58" s="70"/>
      <c r="K58" s="70"/>
    </row>
    <row r="59" spans="2:11" x14ac:dyDescent="0.2">
      <c r="B59" s="113" t="s">
        <v>7</v>
      </c>
      <c r="C59" s="177">
        <f>SUM(C60:C62)</f>
        <v>717434</v>
      </c>
      <c r="D59" s="177">
        <f t="shared" ref="D59:F59" si="4">SUM(D60:D62)</f>
        <v>127201</v>
      </c>
      <c r="E59" s="177">
        <f t="shared" si="4"/>
        <v>247466</v>
      </c>
      <c r="F59" s="177">
        <f t="shared" si="4"/>
        <v>68516</v>
      </c>
      <c r="G59" s="141"/>
      <c r="H59" s="30"/>
      <c r="I59" s="75"/>
      <c r="J59" s="75"/>
      <c r="K59" s="75"/>
    </row>
    <row r="60" spans="2:11" x14ac:dyDescent="0.2">
      <c r="B60" s="116" t="s">
        <v>51</v>
      </c>
      <c r="C60" s="130">
        <v>87914</v>
      </c>
      <c r="D60" s="130">
        <v>2180</v>
      </c>
      <c r="E60" s="130">
        <v>33112</v>
      </c>
      <c r="F60" s="130">
        <v>1561</v>
      </c>
      <c r="G60" s="141"/>
      <c r="H60" s="3"/>
      <c r="I60" s="72"/>
      <c r="J60" s="72"/>
      <c r="K60" s="72"/>
    </row>
    <row r="61" spans="2:11" x14ac:dyDescent="0.2">
      <c r="B61" s="116" t="s">
        <v>52</v>
      </c>
      <c r="C61" s="130">
        <v>615798</v>
      </c>
      <c r="D61" s="130">
        <v>121174</v>
      </c>
      <c r="E61" s="130">
        <v>211673</v>
      </c>
      <c r="F61" s="130">
        <v>66122</v>
      </c>
      <c r="G61" s="141"/>
      <c r="H61" s="3"/>
      <c r="I61" s="72"/>
      <c r="J61" s="72"/>
      <c r="K61" s="72"/>
    </row>
    <row r="62" spans="2:11" s="68" customFormat="1" x14ac:dyDescent="0.2">
      <c r="B62" s="116" t="s">
        <v>66</v>
      </c>
      <c r="C62" s="130">
        <v>13722</v>
      </c>
      <c r="D62" s="130">
        <v>3847</v>
      </c>
      <c r="E62" s="130">
        <v>2681</v>
      </c>
      <c r="F62" s="130">
        <v>833</v>
      </c>
      <c r="G62" s="140"/>
      <c r="H62" s="3"/>
      <c r="I62" s="76"/>
      <c r="J62" s="76"/>
      <c r="K62" s="76"/>
    </row>
    <row r="63" spans="2:11" s="64" customFormat="1" x14ac:dyDescent="0.2">
      <c r="B63" s="113"/>
      <c r="C63" s="130"/>
      <c r="D63" s="130"/>
      <c r="E63" s="130"/>
      <c r="F63" s="130"/>
      <c r="G63" s="141"/>
      <c r="H63" s="29"/>
      <c r="I63" s="77"/>
      <c r="J63" s="77"/>
      <c r="K63" s="77"/>
    </row>
    <row r="64" spans="2:11" x14ac:dyDescent="0.2">
      <c r="B64" s="113" t="s">
        <v>8</v>
      </c>
      <c r="C64" s="177">
        <f>SUM(C65:C67)</f>
        <v>717434</v>
      </c>
      <c r="D64" s="177">
        <f t="shared" ref="D64:F64" si="5">SUM(D65:D67)</f>
        <v>127200</v>
      </c>
      <c r="E64" s="177">
        <f t="shared" si="5"/>
        <v>247466</v>
      </c>
      <c r="F64" s="177">
        <f t="shared" si="5"/>
        <v>68516</v>
      </c>
      <c r="G64" s="141"/>
      <c r="H64" s="30"/>
      <c r="I64" s="75"/>
      <c r="J64" s="75"/>
      <c r="K64" s="75"/>
    </row>
    <row r="65" spans="1:12" x14ac:dyDescent="0.2">
      <c r="B65" s="116" t="s">
        <v>51</v>
      </c>
      <c r="C65" s="130">
        <v>292440</v>
      </c>
      <c r="D65" s="130">
        <v>23444</v>
      </c>
      <c r="E65" s="130">
        <v>123252</v>
      </c>
      <c r="F65" s="130">
        <v>16082</v>
      </c>
      <c r="G65" s="141"/>
      <c r="H65" s="3"/>
      <c r="I65" s="75"/>
      <c r="J65" s="75"/>
      <c r="K65" s="75"/>
    </row>
    <row r="66" spans="1:12" x14ac:dyDescent="0.2">
      <c r="B66" s="116" t="s">
        <v>52</v>
      </c>
      <c r="C66" s="130">
        <v>395206</v>
      </c>
      <c r="D66" s="130">
        <v>100524</v>
      </c>
      <c r="E66" s="130">
        <v>116985</v>
      </c>
      <c r="F66" s="130">
        <v>51054</v>
      </c>
      <c r="G66" s="141"/>
      <c r="H66" s="3"/>
      <c r="I66" s="72"/>
      <c r="J66" s="72"/>
      <c r="K66" s="72"/>
    </row>
    <row r="67" spans="1:12" s="68" customFormat="1" ht="13.5" thickBot="1" x14ac:dyDescent="0.25">
      <c r="B67" s="120" t="s">
        <v>66</v>
      </c>
      <c r="C67" s="130">
        <v>29788</v>
      </c>
      <c r="D67" s="130">
        <v>3232</v>
      </c>
      <c r="E67" s="130">
        <v>7229</v>
      </c>
      <c r="F67" s="130">
        <v>1380</v>
      </c>
      <c r="G67" s="140"/>
      <c r="H67" s="28"/>
      <c r="I67" s="76"/>
      <c r="J67" s="76"/>
      <c r="K67" s="76"/>
    </row>
    <row r="68" spans="1:12" s="64" customFormat="1" ht="138" customHeight="1" x14ac:dyDescent="0.2">
      <c r="B68" s="210" t="s">
        <v>143</v>
      </c>
      <c r="C68" s="201"/>
      <c r="D68" s="201"/>
      <c r="E68" s="201"/>
      <c r="F68" s="201"/>
      <c r="G68" s="72"/>
      <c r="H68" s="209"/>
      <c r="I68" s="199"/>
      <c r="J68" s="199"/>
      <c r="K68" s="199"/>
      <c r="L68" s="199"/>
    </row>
    <row r="69" spans="1:12" x14ac:dyDescent="0.2">
      <c r="G69" s="72"/>
      <c r="H69" s="209"/>
      <c r="I69" s="199"/>
      <c r="J69" s="199"/>
      <c r="K69" s="199"/>
      <c r="L69" s="199"/>
    </row>
    <row r="70" spans="1:12" x14ac:dyDescent="0.2">
      <c r="B70" s="129" t="s">
        <v>142</v>
      </c>
      <c r="G70" s="72"/>
      <c r="H70" s="209"/>
      <c r="I70" s="199"/>
      <c r="J70" s="199"/>
      <c r="K70" s="199"/>
      <c r="L70" s="199"/>
    </row>
    <row r="71" spans="1:12" x14ac:dyDescent="0.2">
      <c r="B71" s="66"/>
      <c r="C71" s="66"/>
      <c r="D71" s="66"/>
      <c r="E71" s="66"/>
      <c r="F71" s="166"/>
    </row>
    <row r="72" spans="1:12" s="66" customFormat="1" x14ac:dyDescent="0.2"/>
    <row r="73" spans="1:12" s="66" customFormat="1" ht="13.5" customHeight="1" x14ac:dyDescent="0.2"/>
    <row r="74" spans="1:12" s="66" customFormat="1" x14ac:dyDescent="0.2"/>
    <row r="75" spans="1:12" s="66" customFormat="1" x14ac:dyDescent="0.2">
      <c r="B75" s="78"/>
      <c r="C75" s="78"/>
      <c r="D75" s="78"/>
      <c r="E75" s="78"/>
      <c r="F75" s="64"/>
    </row>
    <row r="76" spans="1:12" s="66" customFormat="1" x14ac:dyDescent="0.2">
      <c r="B76" s="72"/>
      <c r="C76" s="72"/>
      <c r="D76" s="72"/>
      <c r="E76" s="72"/>
      <c r="F76" s="69"/>
    </row>
    <row r="77" spans="1:12" s="66" customFormat="1" x14ac:dyDescent="0.2">
      <c r="B77" s="72"/>
      <c r="C77" s="72"/>
      <c r="D77" s="72"/>
      <c r="E77" s="72"/>
      <c r="F77" s="69"/>
    </row>
    <row r="78" spans="1:12" s="64" customFormat="1" x14ac:dyDescent="0.2">
      <c r="A78" s="66"/>
      <c r="B78" s="72"/>
      <c r="C78" s="72"/>
      <c r="D78" s="72"/>
      <c r="E78" s="72"/>
      <c r="F78" s="69"/>
    </row>
    <row r="79" spans="1:12" x14ac:dyDescent="0.2">
      <c r="B79" s="72"/>
      <c r="C79" s="72"/>
      <c r="D79" s="72"/>
      <c r="E79" s="72"/>
    </row>
    <row r="80" spans="1:12" x14ac:dyDescent="0.2">
      <c r="B80" s="72"/>
      <c r="C80" s="72"/>
      <c r="D80" s="72"/>
      <c r="E80" s="72"/>
    </row>
    <row r="81" spans="1:6" x14ac:dyDescent="0.2">
      <c r="B81" s="79"/>
      <c r="C81" s="79"/>
      <c r="D81" s="79"/>
      <c r="E81" s="79"/>
    </row>
    <row r="82" spans="1:6" x14ac:dyDescent="0.2">
      <c r="B82" s="78"/>
      <c r="C82" s="78"/>
      <c r="D82" s="78"/>
      <c r="E82" s="78"/>
      <c r="F82" s="64"/>
    </row>
    <row r="83" spans="1:6" x14ac:dyDescent="0.2">
      <c r="B83" s="72"/>
      <c r="C83" s="72"/>
      <c r="D83" s="72"/>
      <c r="E83" s="72"/>
    </row>
    <row r="84" spans="1:6" x14ac:dyDescent="0.2">
      <c r="B84" s="72"/>
      <c r="C84" s="72"/>
      <c r="D84" s="72"/>
      <c r="E84" s="72"/>
    </row>
    <row r="85" spans="1:6" s="64" customFormat="1" x14ac:dyDescent="0.2">
      <c r="A85" s="69"/>
      <c r="B85" s="72"/>
      <c r="C85" s="72"/>
      <c r="D85" s="72"/>
      <c r="E85" s="72"/>
      <c r="F85" s="69"/>
    </row>
    <row r="86" spans="1:6" x14ac:dyDescent="0.2">
      <c r="B86" s="72"/>
      <c r="C86" s="72"/>
      <c r="D86" s="72"/>
      <c r="E86" s="72"/>
    </row>
    <row r="87" spans="1:6" x14ac:dyDescent="0.2">
      <c r="B87" s="72"/>
      <c r="C87" s="72"/>
      <c r="D87" s="72"/>
      <c r="E87" s="72"/>
    </row>
    <row r="88" spans="1:6" x14ac:dyDescent="0.2">
      <c r="B88" s="79"/>
      <c r="C88" s="79"/>
      <c r="D88" s="79"/>
      <c r="E88" s="79"/>
    </row>
    <row r="89" spans="1:6" x14ac:dyDescent="0.2">
      <c r="B89" s="78"/>
      <c r="C89" s="78"/>
      <c r="D89" s="78"/>
      <c r="E89" s="78"/>
      <c r="F89" s="64"/>
    </row>
    <row r="90" spans="1:6" x14ac:dyDescent="0.2">
      <c r="B90" s="72"/>
      <c r="C90" s="72"/>
      <c r="D90" s="72"/>
      <c r="E90" s="72"/>
    </row>
    <row r="91" spans="1:6" x14ac:dyDescent="0.2">
      <c r="B91" s="72"/>
      <c r="C91" s="72"/>
      <c r="D91" s="72"/>
      <c r="E91" s="72"/>
    </row>
    <row r="92" spans="1:6" s="64" customFormat="1" x14ac:dyDescent="0.2">
      <c r="A92" s="69"/>
      <c r="B92" s="72"/>
      <c r="C92" s="72"/>
      <c r="D92" s="72"/>
      <c r="E92" s="72"/>
      <c r="F92" s="69"/>
    </row>
    <row r="93" spans="1:6" x14ac:dyDescent="0.2">
      <c r="B93" s="72"/>
      <c r="C93" s="72"/>
      <c r="D93" s="72"/>
      <c r="E93" s="72"/>
    </row>
    <row r="94" spans="1:6" x14ac:dyDescent="0.2">
      <c r="B94" s="72"/>
      <c r="C94" s="72"/>
      <c r="D94" s="72"/>
      <c r="E94" s="72"/>
    </row>
    <row r="95" spans="1:6" x14ac:dyDescent="0.2">
      <c r="B95" s="72"/>
      <c r="C95" s="72"/>
      <c r="D95" s="72"/>
      <c r="E95" s="72"/>
    </row>
    <row r="96" spans="1:6" x14ac:dyDescent="0.2">
      <c r="B96" s="72"/>
      <c r="C96" s="72"/>
      <c r="D96" s="72"/>
      <c r="E96" s="72"/>
    </row>
    <row r="97" spans="1:6" x14ac:dyDescent="0.2">
      <c r="B97" s="79"/>
      <c r="C97" s="79"/>
      <c r="D97" s="79"/>
      <c r="E97" s="79"/>
    </row>
    <row r="98" spans="1:6" x14ac:dyDescent="0.2">
      <c r="B98" s="78"/>
      <c r="C98" s="78"/>
      <c r="D98" s="78"/>
      <c r="E98" s="78"/>
      <c r="F98" s="64"/>
    </row>
    <row r="99" spans="1:6" x14ac:dyDescent="0.2">
      <c r="B99" s="72"/>
      <c r="C99" s="72"/>
      <c r="D99" s="72"/>
      <c r="E99" s="72"/>
    </row>
    <row r="100" spans="1:6" x14ac:dyDescent="0.2">
      <c r="B100" s="72"/>
      <c r="C100" s="72"/>
      <c r="D100" s="72"/>
      <c r="E100" s="72"/>
    </row>
    <row r="101" spans="1:6" s="64" customFormat="1" x14ac:dyDescent="0.2">
      <c r="A101" s="69"/>
      <c r="B101" s="72"/>
      <c r="C101" s="72"/>
      <c r="D101" s="72"/>
      <c r="E101" s="72"/>
      <c r="F101" s="69"/>
    </row>
    <row r="102" spans="1:6" x14ac:dyDescent="0.2">
      <c r="B102" s="72"/>
      <c r="C102" s="72"/>
      <c r="D102" s="72"/>
      <c r="E102" s="72"/>
    </row>
    <row r="103" spans="1:6" x14ac:dyDescent="0.2">
      <c r="B103" s="72"/>
      <c r="C103" s="72"/>
      <c r="D103" s="72"/>
      <c r="E103" s="72"/>
    </row>
    <row r="104" spans="1:6" x14ac:dyDescent="0.2">
      <c r="B104" s="72"/>
      <c r="C104" s="72"/>
      <c r="D104" s="72"/>
      <c r="E104" s="72"/>
    </row>
    <row r="105" spans="1:6" x14ac:dyDescent="0.2">
      <c r="B105" s="72"/>
      <c r="C105" s="72"/>
      <c r="D105" s="72"/>
      <c r="E105" s="72"/>
    </row>
    <row r="106" spans="1:6" x14ac:dyDescent="0.2">
      <c r="B106" s="72"/>
      <c r="C106" s="72"/>
      <c r="D106" s="72"/>
      <c r="E106" s="72"/>
    </row>
    <row r="107" spans="1:6" x14ac:dyDescent="0.2">
      <c r="B107" s="79"/>
      <c r="C107" s="79"/>
      <c r="D107" s="79"/>
      <c r="E107" s="79"/>
    </row>
    <row r="108" spans="1:6" x14ac:dyDescent="0.2">
      <c r="B108" s="78"/>
      <c r="C108" s="78"/>
      <c r="D108" s="78"/>
      <c r="E108" s="78"/>
      <c r="F108" s="64"/>
    </row>
    <row r="109" spans="1:6" x14ac:dyDescent="0.2">
      <c r="B109" s="72"/>
      <c r="C109" s="72"/>
      <c r="D109" s="72"/>
      <c r="E109" s="72"/>
    </row>
    <row r="110" spans="1:6" x14ac:dyDescent="0.2">
      <c r="B110" s="72"/>
      <c r="C110" s="72"/>
      <c r="D110" s="72"/>
      <c r="E110" s="72"/>
    </row>
    <row r="111" spans="1:6" s="64" customFormat="1" x14ac:dyDescent="0.2">
      <c r="A111" s="69"/>
      <c r="B111" s="72"/>
      <c r="C111" s="72"/>
      <c r="D111" s="72"/>
      <c r="E111" s="72"/>
      <c r="F111" s="69"/>
    </row>
    <row r="112" spans="1:6" x14ac:dyDescent="0.2">
      <c r="B112" s="72"/>
      <c r="C112" s="72"/>
      <c r="D112" s="72"/>
      <c r="E112" s="72"/>
    </row>
    <row r="113" spans="1:6" x14ac:dyDescent="0.2">
      <c r="B113" s="72"/>
      <c r="C113" s="72"/>
      <c r="D113" s="72"/>
      <c r="E113" s="72"/>
    </row>
    <row r="114" spans="1:6" x14ac:dyDescent="0.2">
      <c r="B114" s="79"/>
      <c r="C114" s="79"/>
      <c r="D114" s="79"/>
      <c r="E114" s="79"/>
    </row>
    <row r="115" spans="1:6" x14ac:dyDescent="0.2">
      <c r="B115" s="78"/>
      <c r="C115" s="78"/>
      <c r="D115" s="78"/>
      <c r="E115" s="78"/>
      <c r="F115" s="64"/>
    </row>
    <row r="116" spans="1:6" x14ac:dyDescent="0.2">
      <c r="B116" s="80"/>
      <c r="C116" s="80"/>
      <c r="D116" s="80"/>
      <c r="E116" s="80"/>
    </row>
    <row r="117" spans="1:6" x14ac:dyDescent="0.2">
      <c r="B117" s="81"/>
      <c r="C117" s="81"/>
      <c r="D117" s="81"/>
      <c r="E117" s="81"/>
    </row>
    <row r="118" spans="1:6" s="64" customFormat="1" x14ac:dyDescent="0.2">
      <c r="A118" s="69"/>
      <c r="B118" s="79"/>
      <c r="C118" s="79"/>
      <c r="D118" s="79"/>
      <c r="E118" s="79"/>
      <c r="F118" s="69"/>
    </row>
    <row r="119" spans="1:6" x14ac:dyDescent="0.2">
      <c r="B119" s="78"/>
      <c r="C119" s="78"/>
      <c r="D119" s="78"/>
      <c r="E119" s="78"/>
      <c r="F119" s="64"/>
    </row>
    <row r="120" spans="1:6" x14ac:dyDescent="0.2">
      <c r="B120" s="72"/>
      <c r="C120" s="72"/>
      <c r="D120" s="72"/>
      <c r="E120" s="72"/>
    </row>
    <row r="121" spans="1:6" x14ac:dyDescent="0.2">
      <c r="B121" s="81"/>
      <c r="C121" s="81"/>
      <c r="D121" s="81"/>
      <c r="E121" s="81"/>
    </row>
    <row r="122" spans="1:6" s="64" customFormat="1" x14ac:dyDescent="0.2">
      <c r="A122" s="69"/>
      <c r="B122" s="79"/>
      <c r="C122" s="79"/>
      <c r="D122" s="79"/>
      <c r="E122" s="79"/>
      <c r="F122" s="69"/>
    </row>
    <row r="123" spans="1:6" x14ac:dyDescent="0.2">
      <c r="B123" s="78"/>
      <c r="C123" s="78"/>
      <c r="D123" s="78"/>
      <c r="E123" s="78"/>
      <c r="F123" s="64"/>
    </row>
    <row r="126" spans="1:6" s="64" customFormat="1" x14ac:dyDescent="0.2">
      <c r="A126" s="69"/>
      <c r="B126" s="69"/>
      <c r="C126" s="69"/>
      <c r="D126" s="69"/>
      <c r="E126" s="69"/>
      <c r="F126" s="69"/>
    </row>
    <row r="128" spans="1:6" x14ac:dyDescent="0.2">
      <c r="B128" s="82"/>
    </row>
  </sheetData>
  <mergeCells count="8">
    <mergeCell ref="H69:L69"/>
    <mergeCell ref="H70:L70"/>
    <mergeCell ref="B2:F2"/>
    <mergeCell ref="C3:D3"/>
    <mergeCell ref="E3:F3"/>
    <mergeCell ref="B3:B4"/>
    <mergeCell ref="H68:L68"/>
    <mergeCell ref="B68:F68"/>
  </mergeCells>
  <phoneticPr fontId="5" type="noConversion"/>
  <pageMargins left="0.75" right="0.75" top="1" bottom="1" header="0.5" footer="0.5"/>
  <pageSetup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1:W106"/>
  <sheetViews>
    <sheetView zoomScale="80" zoomScaleNormal="80" workbookViewId="0"/>
  </sheetViews>
  <sheetFormatPr defaultRowHeight="12.75" x14ac:dyDescent="0.2"/>
  <cols>
    <col min="1" max="1" width="5.7109375" customWidth="1"/>
    <col min="2" max="2" width="46.28515625" customWidth="1"/>
    <col min="3" max="3" width="18.28515625" customWidth="1"/>
    <col min="4" max="4" width="18" customWidth="1"/>
    <col min="5" max="5" width="18.140625" customWidth="1"/>
    <col min="7" max="7" width="16.5703125" customWidth="1"/>
    <col min="8" max="8" width="16.42578125" customWidth="1"/>
    <col min="9" max="9" width="13.85546875" customWidth="1"/>
  </cols>
  <sheetData>
    <row r="1" spans="2:9" ht="20.100000000000001" customHeight="1" thickBot="1" x14ac:dyDescent="0.25">
      <c r="C1" s="111"/>
      <c r="D1" s="111"/>
      <c r="E1" s="111"/>
    </row>
    <row r="2" spans="2:9" ht="41.25" customHeight="1" thickBot="1" x14ac:dyDescent="0.25">
      <c r="B2" s="211" t="s">
        <v>129</v>
      </c>
      <c r="C2" s="212"/>
      <c r="D2" s="212"/>
      <c r="E2" s="212"/>
      <c r="F2" s="38"/>
    </row>
    <row r="3" spans="2:9" ht="47.25" customHeight="1" thickBot="1" x14ac:dyDescent="0.3">
      <c r="B3" s="92" t="s">
        <v>12</v>
      </c>
      <c r="C3" s="109" t="s">
        <v>117</v>
      </c>
      <c r="D3" s="109" t="s">
        <v>116</v>
      </c>
      <c r="E3" s="109" t="s">
        <v>13</v>
      </c>
    </row>
    <row r="4" spans="2:9" x14ac:dyDescent="0.2">
      <c r="B4" s="113"/>
      <c r="C4" s="114"/>
      <c r="D4" s="114"/>
      <c r="E4" s="114"/>
    </row>
    <row r="5" spans="2:9" x14ac:dyDescent="0.2">
      <c r="B5" s="113" t="s">
        <v>14</v>
      </c>
      <c r="C5" s="161">
        <f>SUM(C8:C27)</f>
        <v>1173609</v>
      </c>
      <c r="D5" s="161">
        <f>SUM(D8:D27)</f>
        <v>987238</v>
      </c>
      <c r="E5" s="161">
        <f>SUM(E8:E27)</f>
        <v>195715</v>
      </c>
      <c r="G5" s="1"/>
    </row>
    <row r="6" spans="2:9" x14ac:dyDescent="0.2">
      <c r="B6" s="113"/>
      <c r="C6" s="126"/>
      <c r="D6" s="126"/>
      <c r="E6" s="126"/>
      <c r="G6" s="20"/>
      <c r="H6" s="11"/>
    </row>
    <row r="7" spans="2:9" x14ac:dyDescent="0.2">
      <c r="B7" s="113" t="s">
        <v>15</v>
      </c>
      <c r="C7" s="117"/>
      <c r="D7" s="117"/>
      <c r="E7" s="117"/>
      <c r="F7" s="1"/>
      <c r="G7" s="19"/>
      <c r="H7" s="11"/>
    </row>
    <row r="8" spans="2:9" x14ac:dyDescent="0.2">
      <c r="B8" s="116" t="s">
        <v>16</v>
      </c>
      <c r="C8" s="117">
        <v>225512</v>
      </c>
      <c r="D8" s="117">
        <v>209902</v>
      </c>
      <c r="E8" s="117">
        <v>18080</v>
      </c>
      <c r="G8" s="11"/>
    </row>
    <row r="9" spans="2:9" x14ac:dyDescent="0.2">
      <c r="B9" s="116" t="s">
        <v>17</v>
      </c>
      <c r="C9" s="117">
        <v>207695</v>
      </c>
      <c r="D9" s="117">
        <v>166717</v>
      </c>
      <c r="E9" s="117">
        <v>41471</v>
      </c>
    </row>
    <row r="10" spans="2:9" x14ac:dyDescent="0.2">
      <c r="B10" s="97" t="s">
        <v>18</v>
      </c>
      <c r="C10" s="117">
        <v>20475</v>
      </c>
      <c r="D10" s="117">
        <v>18004</v>
      </c>
      <c r="E10" s="117">
        <v>2637</v>
      </c>
    </row>
    <row r="11" spans="2:9" x14ac:dyDescent="0.2">
      <c r="B11" s="97" t="s">
        <v>19</v>
      </c>
      <c r="C11" s="117">
        <v>3350</v>
      </c>
      <c r="D11" s="117">
        <v>3155</v>
      </c>
      <c r="E11" s="117">
        <v>231</v>
      </c>
    </row>
    <row r="12" spans="2:9" x14ac:dyDescent="0.2">
      <c r="B12" s="97" t="s">
        <v>20</v>
      </c>
      <c r="C12" s="117">
        <v>19950</v>
      </c>
      <c r="D12" s="117">
        <v>20026</v>
      </c>
      <c r="E12" s="117">
        <v>135</v>
      </c>
    </row>
    <row r="13" spans="2:9" x14ac:dyDescent="0.2">
      <c r="B13" s="97" t="s">
        <v>21</v>
      </c>
      <c r="C13" s="117">
        <v>30828</v>
      </c>
      <c r="D13" s="117">
        <v>29478</v>
      </c>
      <c r="E13" s="117">
        <v>1664</v>
      </c>
    </row>
    <row r="14" spans="2:9" x14ac:dyDescent="0.2">
      <c r="B14" s="97" t="s">
        <v>22</v>
      </c>
      <c r="C14" s="117">
        <v>23142</v>
      </c>
      <c r="D14" s="117">
        <v>22831</v>
      </c>
      <c r="E14" s="117">
        <v>575</v>
      </c>
    </row>
    <row r="15" spans="2:9" x14ac:dyDescent="0.2">
      <c r="B15" s="97" t="s">
        <v>23</v>
      </c>
      <c r="C15" s="117">
        <v>52822</v>
      </c>
      <c r="D15" s="117">
        <v>52654</v>
      </c>
      <c r="E15" s="117">
        <v>912</v>
      </c>
      <c r="G15" s="3"/>
      <c r="I15" s="3"/>
    </row>
    <row r="16" spans="2:9" x14ac:dyDescent="0.2">
      <c r="B16" s="97" t="s">
        <v>104</v>
      </c>
      <c r="C16" s="117">
        <v>2507</v>
      </c>
      <c r="D16" s="117">
        <v>1803</v>
      </c>
      <c r="E16" s="117">
        <v>727</v>
      </c>
      <c r="G16" s="3"/>
      <c r="I16" s="3"/>
    </row>
    <row r="17" spans="2:9" x14ac:dyDescent="0.2">
      <c r="B17" s="97" t="s">
        <v>105</v>
      </c>
      <c r="C17" s="117">
        <v>11331</v>
      </c>
      <c r="D17" s="117">
        <v>7389</v>
      </c>
      <c r="E17" s="117">
        <v>4036</v>
      </c>
      <c r="I17" s="3"/>
    </row>
    <row r="18" spans="2:9" x14ac:dyDescent="0.2">
      <c r="B18" s="97" t="s">
        <v>106</v>
      </c>
      <c r="C18" s="117">
        <v>88894</v>
      </c>
      <c r="D18" s="117">
        <v>63188</v>
      </c>
      <c r="E18" s="117">
        <v>26396</v>
      </c>
      <c r="I18" s="3"/>
    </row>
    <row r="19" spans="2:9" x14ac:dyDescent="0.2">
      <c r="B19" s="97" t="s">
        <v>107</v>
      </c>
      <c r="C19" s="117">
        <v>1278</v>
      </c>
      <c r="D19" s="117">
        <v>875</v>
      </c>
      <c r="E19" s="117">
        <v>412</v>
      </c>
      <c r="I19" s="3"/>
    </row>
    <row r="20" spans="2:9" x14ac:dyDescent="0.2">
      <c r="B20" s="97" t="s">
        <v>108</v>
      </c>
      <c r="C20" s="117">
        <v>7948</v>
      </c>
      <c r="D20" s="117">
        <v>6512</v>
      </c>
      <c r="E20" s="117">
        <v>1503</v>
      </c>
      <c r="I20" s="3"/>
    </row>
    <row r="21" spans="2:9" x14ac:dyDescent="0.2">
      <c r="B21" s="97" t="s">
        <v>24</v>
      </c>
      <c r="C21" s="117">
        <v>192975</v>
      </c>
      <c r="D21" s="117">
        <v>146617</v>
      </c>
      <c r="E21" s="117">
        <v>47888</v>
      </c>
      <c r="G21" s="25"/>
      <c r="I21" s="3"/>
    </row>
    <row r="22" spans="2:9" x14ac:dyDescent="0.2">
      <c r="B22" s="97" t="s">
        <v>25</v>
      </c>
      <c r="C22" s="117">
        <v>148578</v>
      </c>
      <c r="D22" s="117">
        <v>121849</v>
      </c>
      <c r="E22" s="117">
        <v>28191</v>
      </c>
      <c r="G22" s="3"/>
      <c r="H22" s="3"/>
      <c r="I22" s="3"/>
    </row>
    <row r="23" spans="2:9" x14ac:dyDescent="0.2">
      <c r="B23" s="97" t="s">
        <v>26</v>
      </c>
      <c r="C23" s="117">
        <v>46270</v>
      </c>
      <c r="D23" s="117">
        <v>33904</v>
      </c>
      <c r="E23" s="117">
        <v>12773</v>
      </c>
      <c r="G23" s="3"/>
      <c r="H23" s="3"/>
      <c r="I23" s="3"/>
    </row>
    <row r="24" spans="2:9" x14ac:dyDescent="0.2">
      <c r="B24" s="97" t="s">
        <v>27</v>
      </c>
      <c r="C24" s="117">
        <v>2933</v>
      </c>
      <c r="D24" s="117">
        <v>2809</v>
      </c>
      <c r="E24" s="117">
        <v>150</v>
      </c>
      <c r="G24" s="3"/>
      <c r="H24" s="3"/>
      <c r="I24" s="3"/>
    </row>
    <row r="25" spans="2:9" x14ac:dyDescent="0.2">
      <c r="B25" s="97" t="s">
        <v>109</v>
      </c>
      <c r="C25" s="117">
        <v>3887</v>
      </c>
      <c r="D25" s="117">
        <v>3187</v>
      </c>
      <c r="E25" s="117">
        <v>737</v>
      </c>
      <c r="G25" s="3"/>
      <c r="H25" s="3"/>
      <c r="I25" s="3"/>
    </row>
    <row r="26" spans="2:9" x14ac:dyDescent="0.2">
      <c r="B26" s="97" t="s">
        <v>28</v>
      </c>
      <c r="C26" s="117">
        <v>40385</v>
      </c>
      <c r="D26" s="117">
        <v>37087</v>
      </c>
      <c r="E26" s="117">
        <v>3314</v>
      </c>
      <c r="G26" s="39"/>
      <c r="H26" s="3"/>
      <c r="I26" s="3"/>
    </row>
    <row r="27" spans="2:9" x14ac:dyDescent="0.2">
      <c r="B27" s="116" t="s">
        <v>66</v>
      </c>
      <c r="C27" s="117">
        <v>42849</v>
      </c>
      <c r="D27" s="117">
        <v>39251</v>
      </c>
      <c r="E27" s="117">
        <v>3883</v>
      </c>
      <c r="G27" s="3"/>
      <c r="H27" s="3"/>
      <c r="I27" s="3"/>
    </row>
    <row r="28" spans="2:9" x14ac:dyDescent="0.2">
      <c r="B28" s="113"/>
      <c r="C28" s="98"/>
      <c r="D28" s="98"/>
      <c r="E28" s="98"/>
      <c r="G28" s="12"/>
      <c r="H28" s="12"/>
      <c r="I28" s="12"/>
    </row>
    <row r="29" spans="2:9" x14ac:dyDescent="0.2">
      <c r="B29" s="87" t="s">
        <v>29</v>
      </c>
      <c r="C29" s="117"/>
      <c r="D29" s="117"/>
      <c r="E29" s="117"/>
      <c r="G29" s="30"/>
      <c r="H29" s="30"/>
      <c r="I29" s="30"/>
    </row>
    <row r="30" spans="2:9" x14ac:dyDescent="0.2">
      <c r="B30" s="97" t="s">
        <v>30</v>
      </c>
      <c r="C30" s="117">
        <v>285313</v>
      </c>
      <c r="D30" s="117">
        <v>251236</v>
      </c>
      <c r="E30" s="117">
        <v>36521</v>
      </c>
      <c r="G30" s="43"/>
      <c r="I30" s="3"/>
    </row>
    <row r="31" spans="2:9" x14ac:dyDescent="0.2">
      <c r="B31" s="97" t="s">
        <v>31</v>
      </c>
      <c r="C31" s="117">
        <v>174257</v>
      </c>
      <c r="D31" s="117">
        <v>147086</v>
      </c>
      <c r="E31" s="117">
        <v>28650</v>
      </c>
      <c r="G31" s="30"/>
      <c r="I31" s="3"/>
    </row>
    <row r="32" spans="2:9" x14ac:dyDescent="0.2">
      <c r="B32" s="97" t="s">
        <v>32</v>
      </c>
      <c r="C32" s="117">
        <v>205806</v>
      </c>
      <c r="D32" s="117">
        <v>165472</v>
      </c>
      <c r="E32" s="117">
        <v>41748</v>
      </c>
      <c r="G32" s="3"/>
      <c r="I32" s="3"/>
    </row>
    <row r="33" spans="2:11" x14ac:dyDescent="0.2">
      <c r="B33" s="97" t="s">
        <v>33</v>
      </c>
      <c r="C33" s="117">
        <v>183603</v>
      </c>
      <c r="D33" s="117">
        <v>145284</v>
      </c>
      <c r="E33" s="117">
        <v>39711</v>
      </c>
      <c r="G33" s="3"/>
      <c r="I33" s="3"/>
    </row>
    <row r="34" spans="2:11" x14ac:dyDescent="0.2">
      <c r="B34" s="97" t="s">
        <v>34</v>
      </c>
      <c r="C34" s="117">
        <v>221849</v>
      </c>
      <c r="D34" s="117">
        <v>185228</v>
      </c>
      <c r="E34" s="117">
        <v>38280</v>
      </c>
      <c r="G34" s="3"/>
      <c r="I34" s="3"/>
    </row>
    <row r="35" spans="2:11" ht="13.5" thickBot="1" x14ac:dyDescent="0.25">
      <c r="B35" s="97" t="s">
        <v>66</v>
      </c>
      <c r="C35" s="117">
        <v>102783</v>
      </c>
      <c r="D35" s="117">
        <v>92933</v>
      </c>
      <c r="E35" s="117">
        <v>10806</v>
      </c>
      <c r="G35" s="3"/>
      <c r="I35" s="3"/>
    </row>
    <row r="36" spans="2:11" ht="66" customHeight="1" x14ac:dyDescent="0.2">
      <c r="B36" s="210" t="s">
        <v>130</v>
      </c>
      <c r="C36" s="201"/>
      <c r="D36" s="201"/>
      <c r="E36" s="201"/>
      <c r="G36" s="36"/>
      <c r="H36" s="209"/>
      <c r="I36" s="199"/>
      <c r="J36" s="199"/>
      <c r="K36" s="199"/>
    </row>
    <row r="37" spans="2:11" x14ac:dyDescent="0.2">
      <c r="H37" s="198"/>
      <c r="I37" s="198"/>
      <c r="J37" s="198"/>
      <c r="K37" s="198"/>
    </row>
    <row r="38" spans="2:11" x14ac:dyDescent="0.2">
      <c r="B38" s="129" t="s">
        <v>142</v>
      </c>
      <c r="C38" s="3"/>
      <c r="D38" s="3"/>
      <c r="E38" s="3"/>
    </row>
    <row r="39" spans="2:11" x14ac:dyDescent="0.2">
      <c r="C39" s="3"/>
      <c r="D39" s="3"/>
      <c r="E39" s="3"/>
    </row>
    <row r="40" spans="2:11" x14ac:dyDescent="0.2">
      <c r="C40" s="3"/>
      <c r="D40" s="3"/>
      <c r="E40" s="3"/>
    </row>
    <row r="41" spans="2:11" x14ac:dyDescent="0.2">
      <c r="C41" s="3"/>
      <c r="D41" s="3"/>
      <c r="E41" s="3"/>
    </row>
    <row r="42" spans="2:11" x14ac:dyDescent="0.2">
      <c r="C42" s="3"/>
      <c r="D42" s="3"/>
      <c r="E42" s="3"/>
    </row>
    <row r="43" spans="2:11" x14ac:dyDescent="0.2">
      <c r="B43" s="2"/>
      <c r="C43" s="25"/>
      <c r="D43" s="3"/>
      <c r="E43" s="3"/>
    </row>
    <row r="44" spans="2:11" x14ac:dyDescent="0.2">
      <c r="B44" s="2"/>
      <c r="C44" s="25"/>
      <c r="D44" s="3"/>
      <c r="E44" s="3"/>
    </row>
    <row r="45" spans="2:11" x14ac:dyDescent="0.2">
      <c r="B45" s="2"/>
      <c r="C45" s="25"/>
      <c r="D45" s="3"/>
      <c r="E45" s="3"/>
    </row>
    <row r="46" spans="2:11" x14ac:dyDescent="0.2">
      <c r="C46" s="25"/>
      <c r="D46" s="3"/>
      <c r="E46" s="3"/>
    </row>
    <row r="47" spans="2:11" x14ac:dyDescent="0.2">
      <c r="C47" s="25"/>
      <c r="D47" s="3"/>
      <c r="E47" s="3"/>
    </row>
    <row r="48" spans="2:11" x14ac:dyDescent="0.2">
      <c r="C48" s="25"/>
      <c r="D48" s="3"/>
      <c r="E48" s="3"/>
    </row>
    <row r="49" spans="2:6" x14ac:dyDescent="0.2">
      <c r="B49" s="2"/>
      <c r="C49" s="25"/>
      <c r="D49" s="3"/>
      <c r="E49" s="3"/>
    </row>
    <row r="50" spans="2:6" x14ac:dyDescent="0.2">
      <c r="B50" s="2"/>
      <c r="C50" s="25"/>
      <c r="D50" s="3"/>
      <c r="E50" s="3"/>
    </row>
    <row r="51" spans="2:6" x14ac:dyDescent="0.2">
      <c r="C51" s="25"/>
      <c r="D51" s="3"/>
      <c r="E51" s="3"/>
    </row>
    <row r="52" spans="2:6" x14ac:dyDescent="0.2">
      <c r="C52" s="25"/>
      <c r="D52" s="3"/>
      <c r="E52" s="3"/>
    </row>
    <row r="53" spans="2:6" x14ac:dyDescent="0.2">
      <c r="C53" s="25"/>
      <c r="D53" s="3"/>
      <c r="E53" s="3"/>
    </row>
    <row r="54" spans="2:6" x14ac:dyDescent="0.2">
      <c r="C54" s="25"/>
      <c r="D54" s="3"/>
      <c r="E54" s="3"/>
    </row>
    <row r="55" spans="2:6" x14ac:dyDescent="0.2">
      <c r="B55" s="2"/>
      <c r="C55" s="25"/>
      <c r="D55" s="3"/>
      <c r="E55" s="3"/>
    </row>
    <row r="56" spans="2:6" x14ac:dyDescent="0.2">
      <c r="C56" s="25"/>
      <c r="D56" s="3"/>
      <c r="E56" s="3"/>
    </row>
    <row r="57" spans="2:6" x14ac:dyDescent="0.2">
      <c r="B57" s="2"/>
      <c r="C57" s="25"/>
      <c r="D57" s="3"/>
      <c r="E57" s="3"/>
    </row>
    <row r="58" spans="2:6" x14ac:dyDescent="0.2">
      <c r="C58" s="25"/>
      <c r="D58" s="3"/>
      <c r="E58" s="3"/>
    </row>
    <row r="59" spans="2:6" x14ac:dyDescent="0.2">
      <c r="B59" s="2"/>
      <c r="C59" s="25"/>
      <c r="D59" s="3"/>
      <c r="E59" s="3"/>
    </row>
    <row r="60" spans="2:6" x14ac:dyDescent="0.2">
      <c r="B60" s="2"/>
      <c r="C60" s="25"/>
      <c r="D60" s="3"/>
      <c r="E60" s="3"/>
    </row>
    <row r="61" spans="2:6" x14ac:dyDescent="0.2">
      <c r="B61" s="2"/>
      <c r="C61" s="25"/>
      <c r="D61" s="3"/>
      <c r="E61" s="3"/>
    </row>
    <row r="62" spans="2:6" x14ac:dyDescent="0.2">
      <c r="C62" s="32"/>
      <c r="D62" s="32"/>
      <c r="E62" s="32"/>
      <c r="F62" s="2"/>
    </row>
    <row r="63" spans="2:6" x14ac:dyDescent="0.2">
      <c r="C63" s="3"/>
      <c r="D63" s="3"/>
      <c r="E63" s="3"/>
    </row>
    <row r="64" spans="2:6" x14ac:dyDescent="0.2">
      <c r="C64" s="3"/>
      <c r="D64" s="3"/>
      <c r="E64" s="3"/>
    </row>
    <row r="65" spans="2:23" x14ac:dyDescent="0.2">
      <c r="C65" s="3"/>
      <c r="D65" s="3"/>
      <c r="E65" s="3"/>
    </row>
    <row r="66" spans="2:23" x14ac:dyDescent="0.2">
      <c r="C66" s="3"/>
      <c r="D66" s="3"/>
      <c r="E66" s="3"/>
    </row>
    <row r="67" spans="2:23" x14ac:dyDescent="0.2">
      <c r="C67" s="3"/>
      <c r="D67" s="3"/>
      <c r="E67" s="3"/>
    </row>
    <row r="68" spans="2:23" x14ac:dyDescent="0.2">
      <c r="C68" s="3"/>
      <c r="D68" s="25"/>
      <c r="E68" s="25"/>
      <c r="F68" s="2"/>
    </row>
    <row r="69" spans="2:23" x14ac:dyDescent="0.2">
      <c r="C69" s="32"/>
      <c r="D69" s="32"/>
      <c r="E69" s="32"/>
    </row>
    <row r="70" spans="2:23" x14ac:dyDescent="0.2">
      <c r="C70" s="3"/>
      <c r="D70" s="3"/>
      <c r="E70" s="3"/>
    </row>
    <row r="71" spans="2:23" x14ac:dyDescent="0.2">
      <c r="C71" s="3"/>
      <c r="D71" s="3"/>
      <c r="E71" s="3"/>
    </row>
    <row r="72" spans="2:23" x14ac:dyDescent="0.2">
      <c r="C72" s="3"/>
      <c r="D72" s="25"/>
      <c r="E72" s="25"/>
      <c r="F72" s="2"/>
    </row>
    <row r="73" spans="2:23" x14ac:dyDescent="0.2">
      <c r="C73" s="26"/>
      <c r="D73" s="26"/>
      <c r="E73" s="26"/>
    </row>
    <row r="74" spans="2:23" ht="35.25" customHeight="1" x14ac:dyDescent="0.2"/>
    <row r="75" spans="2:23" ht="68.25" customHeight="1" x14ac:dyDescent="0.2"/>
    <row r="76" spans="2:23" x14ac:dyDescent="0.2">
      <c r="B76" s="6"/>
      <c r="C76" s="6"/>
      <c r="D76" s="6"/>
      <c r="E76" s="6"/>
      <c r="F76" s="6"/>
      <c r="G76" s="6"/>
      <c r="H76" s="6"/>
      <c r="I76" s="6"/>
      <c r="J76" s="6"/>
      <c r="K76" s="6"/>
      <c r="L76" s="6"/>
      <c r="M76" s="6"/>
      <c r="N76" s="6"/>
      <c r="O76" s="6"/>
      <c r="P76" s="6"/>
      <c r="Q76" s="6"/>
      <c r="R76" s="6"/>
      <c r="S76" s="6"/>
      <c r="T76" s="6"/>
      <c r="U76" s="6"/>
      <c r="V76" s="6"/>
      <c r="W76" s="6"/>
    </row>
    <row r="77" spans="2:23" x14ac:dyDescent="0.2">
      <c r="B77" s="9"/>
    </row>
    <row r="82" spans="2:6" x14ac:dyDescent="0.2">
      <c r="B82" s="2"/>
    </row>
    <row r="83" spans="2:6" x14ac:dyDescent="0.2">
      <c r="B83" s="2"/>
    </row>
    <row r="85" spans="2:6" x14ac:dyDescent="0.2">
      <c r="C85" s="6"/>
      <c r="D85" s="6"/>
      <c r="E85" s="6"/>
      <c r="F85" s="6"/>
    </row>
    <row r="96" spans="2:6" x14ac:dyDescent="0.2">
      <c r="D96" s="2"/>
      <c r="E96" s="2"/>
      <c r="F96" s="2"/>
    </row>
    <row r="98" spans="4:6" ht="35.25" customHeight="1" x14ac:dyDescent="0.2"/>
    <row r="99" spans="4:6" ht="48.75" customHeight="1" x14ac:dyDescent="0.2"/>
    <row r="106" spans="4:6" x14ac:dyDescent="0.2">
      <c r="D106" s="2"/>
      <c r="E106" s="2"/>
      <c r="F106" s="2"/>
    </row>
  </sheetData>
  <mergeCells count="4">
    <mergeCell ref="B2:E2"/>
    <mergeCell ref="H36:K36"/>
    <mergeCell ref="H37:K37"/>
    <mergeCell ref="B36:E36"/>
  </mergeCells>
  <phoneticPr fontId="5" type="noConversion"/>
  <pageMargins left="0.75" right="0.75" top="0.75" bottom="0.75" header="0.5" footer="0.5"/>
  <pageSetup scale="89" fitToHeight="2" orientation="portrait" r:id="rId1"/>
  <headerFooter alignWithMargins="0"/>
  <rowBreaks count="1" manualBreakCount="1">
    <brk id="35" min="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Totals</vt:lpstr>
      <vt:lpstr>Totals by Household Arrangement</vt:lpstr>
      <vt:lpstr>PIT Count</vt:lpstr>
      <vt:lpstr>Demographics</vt:lpstr>
      <vt:lpstr>Demographics ES</vt:lpstr>
      <vt:lpstr>Demographics TH</vt:lpstr>
      <vt:lpstr>Demographics by Location</vt:lpstr>
      <vt:lpstr>Demographics by Location HH</vt:lpstr>
      <vt:lpstr>Prior Living Situation</vt:lpstr>
      <vt:lpstr>Prior Living Situation ES</vt:lpstr>
      <vt:lpstr>Prior Living Situation TH</vt:lpstr>
      <vt:lpstr>Prior Living by Location</vt:lpstr>
      <vt:lpstr>Length of Stay ES</vt:lpstr>
      <vt:lpstr>Length of Stay TH</vt:lpstr>
      <vt:lpstr>'Demographics by Location'!Print_Area</vt:lpstr>
      <vt:lpstr>'Demographics by Location HH'!Print_Area</vt:lpstr>
      <vt:lpstr>'Demographics ES'!Print_Area</vt:lpstr>
      <vt:lpstr>'Demographics TH'!Print_Area</vt:lpstr>
      <vt:lpstr>'Length of Stay ES'!Print_Area</vt:lpstr>
      <vt:lpstr>'Length of Stay TH'!Print_Area</vt:lpstr>
      <vt:lpstr>'PIT Count'!Print_Area</vt:lpstr>
      <vt:lpstr>'Prior Living by Location'!Print_Area</vt:lpstr>
      <vt:lpstr>'Prior Living Situation'!Print_Area</vt:lpstr>
      <vt:lpstr>'Prior Living Situation ES'!Print_Area</vt:lpstr>
      <vt:lpstr>'Prior Living Situation TH'!Print_Area</vt:lpstr>
      <vt:lpstr>Totals!Print_Area</vt:lpstr>
      <vt:lpstr>'Totals by Household Arrangement'!Print_Area</vt:lpstr>
    </vt:vector>
  </TitlesOfParts>
  <Company>Abt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AHAR HMIS Estimates of Homelessness</dc:title>
  <dc:creator>HUD</dc:creator>
  <cp:lastModifiedBy>Joseph, Heidi J</cp:lastModifiedBy>
  <cp:lastPrinted>2012-12-05T19:56:22Z</cp:lastPrinted>
  <dcterms:created xsi:type="dcterms:W3CDTF">2009-02-03T16:51:28Z</dcterms:created>
  <dcterms:modified xsi:type="dcterms:W3CDTF">2020-07-21T20:02:03Z</dcterms:modified>
</cp:coreProperties>
</file>